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150" activeTab="0"/>
  </bookViews>
  <sheets>
    <sheet name="trame" sheetId="1" r:id="rId1"/>
  </sheets>
  <externalReferences>
    <externalReference r:id="rId4"/>
  </externalReferences>
  <definedNames>
    <definedName name="_xlnm.Print_Area" localSheetId="0">'trame'!$A$1:$E$216</definedName>
  </definedNames>
  <calcPr fullCalcOnLoad="1"/>
</workbook>
</file>

<file path=xl/sharedStrings.xml><?xml version="1.0" encoding="utf-8"?>
<sst xmlns="http://schemas.openxmlformats.org/spreadsheetml/2006/main" count="6" uniqueCount="6">
  <si>
    <t>PRIX</t>
  </si>
  <si>
    <t xml:space="preserve">ENTREPRISE : </t>
  </si>
  <si>
    <t>……….</t>
  </si>
  <si>
    <t xml:space="preserve">MOIS : </t>
  </si>
  <si>
    <t>…………</t>
  </si>
  <si>
    <t>DIFFICULT. APPRO,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</si>
</sst>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_ ;[Red]\-0.00\ "/>
  </numFmts>
  <fonts count="8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b/>
      <sz val="10"/>
      <name val="Times New Roman"/>
      <family val="0"/>
    </font>
    <font>
      <b/>
      <sz val="8"/>
      <name val="Times New Roman"/>
      <family val="0"/>
    </font>
    <font>
      <b/>
      <sz val="9"/>
      <name val="Times New Roman"/>
      <family val="1"/>
    </font>
    <font>
      <b/>
      <sz val="8"/>
      <name val="Impact"/>
      <family val="0"/>
    </font>
    <font>
      <sz val="9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49" fontId="1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wrapText="1"/>
      <protection locked="0"/>
    </xf>
    <xf numFmtId="0" fontId="3" fillId="0" borderId="0" xfId="0" applyFont="1" applyAlignment="1" applyProtection="1" quotePrefix="1">
      <alignment horizontal="left" vertical="center"/>
      <protection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7" fillId="7" borderId="1" xfId="0" applyFont="1" applyFill="1" applyBorder="1" applyAlignment="1" applyProtection="1">
      <alignment horizontal="center" vertical="center" wrapText="1"/>
      <protection locked="0"/>
    </xf>
    <xf numFmtId="0" fontId="5" fillId="8" borderId="1" xfId="0" applyFont="1" applyFill="1" applyBorder="1" applyAlignment="1" applyProtection="1">
      <alignment horizontal="center" vertical="center" wrapText="1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5" fillId="10" borderId="1" xfId="0" applyFont="1" applyFill="1" applyBorder="1" applyAlignment="1" applyProtection="1">
      <alignment horizontal="center" vertical="center" wrapText="1"/>
      <protection locked="0"/>
    </xf>
    <xf numFmtId="0" fontId="7" fillId="1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Alignment="1" applyProtection="1">
      <alignment horizontal="left" wrapText="1"/>
      <protection/>
    </xf>
    <xf numFmtId="49" fontId="1" fillId="0" borderId="0" xfId="0" applyNumberFormat="1" applyFont="1" applyAlignment="1" applyProtection="1">
      <alignment vertical="center"/>
      <protection/>
    </xf>
    <xf numFmtId="49" fontId="2" fillId="0" borderId="0" xfId="0" applyNumberFormat="1" applyFont="1" applyAlignment="1" applyProtection="1">
      <alignment wrapText="1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 wrapText="1"/>
      <protection/>
    </xf>
    <xf numFmtId="0" fontId="1" fillId="0" borderId="1" xfId="0" applyFont="1" applyBorder="1" applyAlignment="1" applyProtection="1">
      <alignment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2" fontId="4" fillId="0" borderId="1" xfId="0" applyNumberFormat="1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49" fontId="1" fillId="2" borderId="1" xfId="0" applyNumberFormat="1" applyFont="1" applyFill="1" applyBorder="1" applyAlignment="1" applyProtection="1">
      <alignment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left" vertical="center" wrapText="1"/>
      <protection/>
    </xf>
    <xf numFmtId="0" fontId="2" fillId="0" borderId="1" xfId="0" applyFont="1" applyFill="1" applyBorder="1" applyAlignment="1" applyProtection="1">
      <alignment vertical="center" wrapText="1"/>
      <protection/>
    </xf>
    <xf numFmtId="0" fontId="7" fillId="3" borderId="1" xfId="0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left" vertical="center" wrapText="1"/>
      <protection/>
    </xf>
    <xf numFmtId="0" fontId="2" fillId="3" borderId="1" xfId="0" applyFont="1" applyFill="1" applyBorder="1" applyAlignment="1" applyProtection="1">
      <alignment vertical="center" wrapText="1"/>
      <protection/>
    </xf>
    <xf numFmtId="0" fontId="5" fillId="4" borderId="1" xfId="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 quotePrefix="1">
      <alignment horizontal="left" vertical="center" wrapText="1"/>
      <protection/>
    </xf>
    <xf numFmtId="0" fontId="5" fillId="5" borderId="1" xfId="0" applyFont="1" applyFill="1" applyBorder="1" applyAlignment="1" applyProtection="1">
      <alignment horizontal="center" vertical="center" wrapText="1"/>
      <protection/>
    </xf>
    <xf numFmtId="0" fontId="5" fillId="6" borderId="1" xfId="0" applyFont="1" applyFill="1" applyBorder="1" applyAlignment="1" applyProtection="1">
      <alignment horizontal="center" vertical="center" wrapText="1"/>
      <protection/>
    </xf>
    <xf numFmtId="0" fontId="7" fillId="7" borderId="1" xfId="0" applyFont="1" applyFill="1" applyBorder="1" applyAlignment="1" applyProtection="1">
      <alignment horizontal="center" vertical="center" wrapText="1"/>
      <protection/>
    </xf>
    <xf numFmtId="0" fontId="5" fillId="8" borderId="1" xfId="0" applyFont="1" applyFill="1" applyBorder="1" applyAlignment="1" applyProtection="1">
      <alignment horizontal="center" vertical="center" wrapText="1"/>
      <protection/>
    </xf>
    <xf numFmtId="0" fontId="5" fillId="9" borderId="1" xfId="0" applyFont="1" applyFill="1" applyBorder="1" applyAlignment="1" applyProtection="1">
      <alignment horizontal="center" vertical="center" wrapText="1"/>
      <protection/>
    </xf>
    <xf numFmtId="0" fontId="7" fillId="2" borderId="1" xfId="0" applyFont="1" applyFill="1" applyBorder="1" applyAlignment="1" applyProtection="1">
      <alignment vertical="center" wrapText="1"/>
      <protection/>
    </xf>
    <xf numFmtId="2" fontId="2" fillId="0" borderId="1" xfId="0" applyNumberFormat="1" applyFont="1" applyBorder="1" applyAlignment="1" applyProtection="1">
      <alignment vertical="center" wrapText="1"/>
      <protection/>
    </xf>
    <xf numFmtId="0" fontId="5" fillId="10" borderId="1" xfId="0" applyFont="1" applyFill="1" applyBorder="1" applyAlignment="1" applyProtection="1">
      <alignment horizontal="center" vertical="center" wrapText="1"/>
      <protection/>
    </xf>
    <xf numFmtId="0" fontId="7" fillId="10" borderId="1" xfId="0" applyFont="1" applyFill="1" applyBorder="1" applyAlignment="1" applyProtection="1">
      <alignment horizontal="center" vertical="center" wrapText="1"/>
      <protection/>
    </xf>
    <xf numFmtId="2" fontId="2" fillId="3" borderId="1" xfId="0" applyNumberFormat="1" applyFont="1" applyFill="1" applyBorder="1" applyAlignment="1" applyProtection="1">
      <alignment vertical="center" wrapText="1"/>
      <protection/>
    </xf>
    <xf numFmtId="2" fontId="4" fillId="0" borderId="1" xfId="0" applyNumberFormat="1" applyFont="1" applyBorder="1" applyAlignment="1" applyProtection="1">
      <alignment vertical="center" wrapText="1"/>
      <protection/>
    </xf>
    <xf numFmtId="0" fontId="1" fillId="10" borderId="1" xfId="0" applyFont="1" applyFill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4" fillId="10" borderId="1" xfId="0" applyFont="1" applyFill="1" applyBorder="1" applyAlignment="1" applyProtection="1">
      <alignment horizontal="left" vertical="center" wrapText="1"/>
      <protection/>
    </xf>
    <xf numFmtId="0" fontId="4" fillId="5" borderId="1" xfId="0" applyFont="1" applyFill="1" applyBorder="1" applyAlignment="1" applyProtection="1">
      <alignment horizontal="left" vertical="center" wrapText="1"/>
      <protection/>
    </xf>
    <xf numFmtId="0" fontId="4" fillId="6" borderId="1" xfId="0" applyFont="1" applyFill="1" applyBorder="1" applyAlignment="1" applyProtection="1">
      <alignment horizontal="left" vertical="center" wrapText="1"/>
      <protection/>
    </xf>
    <xf numFmtId="0" fontId="4" fillId="7" borderId="2" xfId="0" applyFont="1" applyFill="1" applyBorder="1" applyAlignment="1" applyProtection="1">
      <alignment horizontal="left" vertical="center" wrapText="1"/>
      <protection/>
    </xf>
    <xf numFmtId="0" fontId="0" fillId="7" borderId="3" xfId="0" applyFill="1" applyBorder="1" applyAlignment="1" applyProtection="1">
      <alignment horizontal="left"/>
      <protection/>
    </xf>
    <xf numFmtId="0" fontId="4" fillId="8" borderId="1" xfId="0" applyFont="1" applyFill="1" applyBorder="1" applyAlignment="1" applyProtection="1">
      <alignment horizontal="left" vertical="center" wrapText="1"/>
      <protection/>
    </xf>
    <xf numFmtId="0" fontId="4" fillId="2" borderId="1" xfId="0" applyFont="1" applyFill="1" applyBorder="1" applyAlignment="1" applyProtection="1">
      <alignment horizontal="left" vertical="center" wrapText="1"/>
      <protection/>
    </xf>
    <xf numFmtId="0" fontId="4" fillId="4" borderId="1" xfId="0" applyFont="1" applyFill="1" applyBorder="1" applyAlignment="1" applyProtection="1">
      <alignment horizontal="left" vertical="center" wrapText="1"/>
      <protection/>
    </xf>
    <xf numFmtId="0" fontId="4" fillId="9" borderId="1" xfId="0" applyFont="1" applyFill="1" applyBorder="1" applyAlignment="1" applyProtection="1">
      <alignment horizontal="left" vertical="center" wrapText="1"/>
      <protection/>
    </xf>
    <xf numFmtId="49" fontId="4" fillId="2" borderId="1" xfId="0" applyNumberFormat="1" applyFont="1" applyFill="1" applyBorder="1" applyAlignment="1" applyProtection="1" quotePrefix="1">
      <alignment horizontal="lef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onique.gatault\Local%20Settings\Temporary%20Internet%20Files\OLKA9\surgel&#233;s%20JUILLET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au calcul"/>
      <sheetName val="trame"/>
      <sheetName val="telereunion"/>
      <sheetName val="MERCURIALE"/>
      <sheetName val="tableau reunion annuel"/>
    </sheetNames>
    <sheetDataSet>
      <sheetData sheetId="0">
        <row r="1">
          <cell r="A1" t="str">
            <v> </v>
          </cell>
          <cell r="B1" t="str">
            <v> </v>
          </cell>
          <cell r="C1" t="str">
            <v> </v>
          </cell>
        </row>
        <row r="2">
          <cell r="A2" t="str">
            <v> </v>
          </cell>
          <cell r="B2" t="str">
            <v> </v>
          </cell>
          <cell r="C2" t="str">
            <v> </v>
          </cell>
        </row>
        <row r="3">
          <cell r="A3" t="str">
            <v> </v>
          </cell>
        </row>
        <row r="4">
          <cell r="A4" t="str">
            <v> </v>
          </cell>
        </row>
        <row r="5">
          <cell r="A5" t="str">
            <v> </v>
          </cell>
          <cell r="B5" t="str">
            <v>COTATION NATIONALE DE PRODUITS SURGELES (code=M1714)  </v>
          </cell>
          <cell r="C5" t="str">
            <v> </v>
          </cell>
        </row>
        <row r="6">
          <cell r="A6" t="str">
            <v> </v>
          </cell>
          <cell r="B6" t="str">
            <v> </v>
          </cell>
          <cell r="C6" t="str">
            <v> </v>
          </cell>
        </row>
        <row r="7">
          <cell r="A7" t="str">
            <v> </v>
          </cell>
          <cell r="B7" t="str">
            <v>PRIX HORS TAXES POUR LIVRAISON PAR CARTONS COMPLETS EN EUROS/KG</v>
          </cell>
          <cell r="C7" t="str">
            <v> </v>
          </cell>
        </row>
        <row r="8">
          <cell r="A8" t="str">
            <v>CODE</v>
          </cell>
          <cell r="B8" t="str">
            <v>LIBELLE</v>
          </cell>
          <cell r="C8" t="str">
            <v>SPECIFICATIONS</v>
          </cell>
        </row>
        <row r="10">
          <cell r="A10" t="str">
            <v> </v>
          </cell>
          <cell r="B10" t="str">
            <v>      VIANDES D'ANIMAUX DE BOUCHERIE      </v>
          </cell>
        </row>
        <row r="11">
          <cell r="A11" t="str">
            <v> </v>
          </cell>
          <cell r="B11" t="str">
            <v>     VIANDES DE BOEUF     </v>
          </cell>
        </row>
        <row r="12">
          <cell r="A12">
            <v>111</v>
          </cell>
          <cell r="B12" t="str">
            <v>NOIX D'ENTRECOTE ENTIERE 2KG</v>
          </cell>
          <cell r="C12" t="str">
            <v>2 kg et plus, Brésil, Uruguay; coupé 5 côtes</v>
          </cell>
        </row>
        <row r="13">
          <cell r="A13">
            <v>113</v>
          </cell>
          <cell r="B13" t="str">
            <v>STEAKS HACHES 15% MATIERE GRASSE UE                              </v>
          </cell>
          <cell r="C13" t="str">
            <v>pure viande de bœuf; steaks individuels de 80, 100, 120 ou 150g ; GPEMRCN B1-12-03 du 28 juin 2003</v>
          </cell>
        </row>
        <row r="14">
          <cell r="A14">
            <v>117</v>
          </cell>
          <cell r="B14" t="str">
            <v>VIANDE HACHEE 20% MG IQF, UE                                </v>
          </cell>
          <cell r="C14" t="str">
            <v>pure viande de bœuf; hachée surgelée individuellement ; 20% M.G. maximum; GPEMRCN B1-12-03 du 28 juin 2003</v>
          </cell>
        </row>
        <row r="15">
          <cell r="A15">
            <v>115</v>
          </cell>
          <cell r="B15" t="str">
            <v>BOULE DE BOEUF 51% DE VIANDE HACHEE 15% MG UE (supprimé au 1er janvier 2013)                                                    </v>
          </cell>
          <cell r="C15" t="str">
            <v> avec protéines végétales, assaisonnée, environ 30 gr; GPEMRCN B1-12-03 du 28 juin 2003</v>
          </cell>
        </row>
        <row r="16">
          <cell r="A16">
            <v>118</v>
          </cell>
          <cell r="B16" t="str">
            <v>BOULE DE BOEUF  65% MINIMUM DE VIANDE HACHEE 15% MG  UE                                                    </v>
          </cell>
          <cell r="C16" t="str">
            <v>avec protéines végétales, assaisonnée, environ 30 gr, GPEMRCN B1-12-03 du 28 juin 2003</v>
          </cell>
        </row>
        <row r="17">
          <cell r="A17">
            <v>116</v>
          </cell>
          <cell r="B17" t="str">
            <v>ASSORTIMENT POUR BOURGUIGNON SANS OS         </v>
          </cell>
          <cell r="C17" t="str">
            <v>collier, jarret ; pièces de bœuf présentées individuellement de 60 / 90g</v>
          </cell>
        </row>
        <row r="18">
          <cell r="A18">
            <v>123</v>
          </cell>
          <cell r="B18" t="str">
            <v>STEAKS HACHES VBF 15% MATIERE GRASSE</v>
          </cell>
          <cell r="C18" t="str">
            <v>pure viande de bœuf VBF issue d’animaux nés élevés et abattus en France et tracés comme tels; mêmes spécifications que le code 113</v>
          </cell>
        </row>
        <row r="19">
          <cell r="A19">
            <v>127</v>
          </cell>
          <cell r="B19" t="str">
            <v>VIANDE HACHEE 15% MG IQF, VBF</v>
          </cell>
          <cell r="C19" t="str">
            <v>pure viande de bœuf VBF issue d’animaux nés élevés et abattus en France et tracés comme tels. haché surgelé indiv. ; mêmes spécifications que le code 117</v>
          </cell>
        </row>
        <row r="20">
          <cell r="A20" t="str">
            <v> </v>
          </cell>
          <cell r="B20" t="str">
            <v>VIANDES DE VEAU - conforme au règlement (CE) 700/2007 du 11 juin 2007 
appellation réservée aux animaux abattus avant 8 mois</v>
          </cell>
        </row>
        <row r="21">
          <cell r="A21">
            <v>161</v>
          </cell>
          <cell r="B21" t="str">
            <v>ROTI DE VEAU, EPAULE, BAS DE CARRE, UE                            </v>
          </cell>
          <cell r="C21" t="str">
            <v>sans barde ; non saumuré 1,5 à 2,5 kg environ</v>
          </cell>
        </row>
        <row r="22">
          <cell r="A22">
            <v>162</v>
          </cell>
          <cell r="B22" t="str">
            <v>POITRINE DE VEAU FARCIE SANS PORC UE</v>
          </cell>
          <cell r="C22" t="str">
            <v>35/40% poitrine de veau ; farce pouvant être composée de viandes de veau, bœuf, volaille et protéines végétales   </v>
          </cell>
        </row>
        <row r="23">
          <cell r="A23">
            <v>163</v>
          </cell>
          <cell r="B23" t="str">
            <v>ASSORTIMENT POUR BLANQUETTE DE VEAU SANS OS UE</v>
          </cell>
          <cell r="C23" t="str">
            <v>poitrine ou collier ; non saumuré; pièces présentées individuellement de 50 / 90 g</v>
          </cell>
        </row>
        <row r="24">
          <cell r="A24">
            <v>168</v>
          </cell>
          <cell r="B24" t="str">
            <v>SAUTE DE VEAU SANS OS UE </v>
          </cell>
          <cell r="C24" t="str">
            <v>épaule, bas de carré ; non saumuré ; pièces présentées individuellement de 50 / 90 g</v>
          </cell>
        </row>
        <row r="25">
          <cell r="A25">
            <v>166</v>
          </cell>
          <cell r="B25" t="str">
            <v>ESCALOPES DE VEAU HACHEES   UE                                             </v>
          </cell>
          <cell r="C25" t="str">
            <v>pure viande de veau non saumurée ; 20% M.G. maximum ; steaks individuels de 80, 100, 120 g</v>
          </cell>
        </row>
        <row r="26">
          <cell r="A26">
            <v>164</v>
          </cell>
          <cell r="B26" t="str">
            <v>PAUPIETTES DE VEAU SANS PORC  UE                                     </v>
          </cell>
          <cell r="C26" t="str">
            <v>25% d'escalope reconstituée ; sans barde, sans ficelle ; farce pouvant être composée de viandes de veau, bœuf, volaille et protéines végétales</v>
          </cell>
        </row>
        <row r="27">
          <cell r="A27" t="str">
            <v> </v>
          </cell>
          <cell r="B27" t="str">
            <v>VIANDES D'AGNEAU ET MOUTON</v>
          </cell>
        </row>
        <row r="28">
          <cell r="A28">
            <v>147</v>
          </cell>
          <cell r="B28" t="str">
            <v>ROTI DE GIGOT D'AGNEAU </v>
          </cell>
          <cell r="C28" t="str">
            <v>Australie, Nouvelle Zélande, os coulé, avec selle, ficelé, sans jarret ; 1kg à 1,6 kg</v>
          </cell>
        </row>
        <row r="29">
          <cell r="A29">
            <v>143</v>
          </cell>
          <cell r="B29" t="str">
            <v>EPAULE D'AGNEAU DESOSSEE </v>
          </cell>
          <cell r="C29" t="str">
            <v>Australie, Nouvelle Zélande, roulé, sous filet ; 0,9 kg à 1,4 kg</v>
          </cell>
        </row>
        <row r="30">
          <cell r="A30">
            <v>149</v>
          </cell>
          <cell r="B30" t="str">
            <v>NAVARIN OU SAUTE D'AGNEAU SANS OS</v>
          </cell>
          <cell r="C30" t="str">
            <v>épaule ; pièces sciées et surgelées individuellement de 50 / 90 g</v>
          </cell>
        </row>
        <row r="31">
          <cell r="A31">
            <v>148</v>
          </cell>
          <cell r="B31" t="str">
            <v>TRANCHE DE GIGOT D'AGNEAU AVEC OS</v>
          </cell>
          <cell r="C31" t="str">
            <v>moulée, Nouvelle Zélande, Australie.</v>
          </cell>
        </row>
        <row r="32">
          <cell r="A32">
            <v>141</v>
          </cell>
          <cell r="B32" t="str">
            <v>COTES SIMPLES D'AGNEAU</v>
          </cell>
          <cell r="C32" t="str">
            <v>pièces surgelées individuellement de 60 / 90 g ; Nouvelle Zélande, Amérique du sud, UE</v>
          </cell>
        </row>
        <row r="33">
          <cell r="A33">
            <v>142</v>
          </cell>
          <cell r="B33" t="str">
            <v>BOULE A L'AGNEAU </v>
          </cell>
          <cell r="C33" t="str">
            <v>pièce individuelle de 30 g environ, viandes d'agneau, mouton, volaille et protéines végétales</v>
          </cell>
        </row>
        <row r="34">
          <cell r="A34">
            <v>145</v>
          </cell>
          <cell r="B34" t="str">
            <v>NAVARIN OU SAUTE DE MOUTON SANS OS (supprimé au 1er janvier 2013)     </v>
          </cell>
          <cell r="C34" t="str">
            <v>épaule ; pièces présentées individuellement de 50 / 90 g</v>
          </cell>
        </row>
        <row r="35">
          <cell r="A35">
            <v>146</v>
          </cell>
          <cell r="B35" t="str">
            <v>COTES SIMPLES DE MOUTON (supprimé au 1er janvier 2013)</v>
          </cell>
          <cell r="C35" t="str">
            <v>pièces surgelées individuellement de 60 / 90 g ; Nouvelle Zélande, Amérique du sud ; UE</v>
          </cell>
        </row>
        <row r="36">
          <cell r="A36" t="str">
            <v> </v>
          </cell>
          <cell r="B36" t="str">
            <v>VIANDES DE PORC</v>
          </cell>
        </row>
        <row r="37">
          <cell r="A37">
            <v>157</v>
          </cell>
          <cell r="B37" t="str">
            <v>COTE ECHINE                                                          </v>
          </cell>
          <cell r="C37" t="str">
            <v>non saumurée; 130 / 150 g ; UE</v>
          </cell>
        </row>
        <row r="38">
          <cell r="A38">
            <v>156</v>
          </cell>
          <cell r="B38" t="str">
            <v>SAUTE DE PORC  SANS OS                                                       </v>
          </cell>
          <cell r="C38" t="str">
            <v>épaule dégraissée ; non saumurée  ; pièces présentées individuellement de 50 / 90 g</v>
          </cell>
        </row>
        <row r="39">
          <cell r="A39">
            <v>153</v>
          </cell>
          <cell r="B39" t="str">
            <v>ROTI DE PORC ECHINE </v>
          </cell>
          <cell r="C39" t="str">
            <v>non saumurée; environ 2kg, sans barde, UE </v>
          </cell>
        </row>
        <row r="40">
          <cell r="A40">
            <v>155</v>
          </cell>
          <cell r="B40" t="str">
            <v>PALETTES A LA DIABLE ET/OU PROVENçALES CUITE FORME RÔTI</v>
          </cell>
          <cell r="C40" t="str">
            <v>saumurée</v>
          </cell>
        </row>
        <row r="41">
          <cell r="A41" t="str">
            <v> </v>
          </cell>
          <cell r="B41" t="str">
            <v>ABATS DE BOVINS</v>
          </cell>
        </row>
        <row r="42">
          <cell r="A42">
            <v>214</v>
          </cell>
          <cell r="B42" t="str">
            <v>LANGUE DE BOEUF COUPE SUISSE CUITE                                 </v>
          </cell>
          <cell r="C42" t="str">
            <v>400 g et +; Amérique du sud</v>
          </cell>
        </row>
        <row r="43">
          <cell r="A43">
            <v>224</v>
          </cell>
          <cell r="B43" t="str">
            <v>ROGNONS DE BOEUF EN DES  UE                                            </v>
          </cell>
          <cell r="C43" t="str">
            <v> </v>
          </cell>
        </row>
        <row r="44">
          <cell r="A44">
            <v>229</v>
          </cell>
          <cell r="B44" t="str">
            <v>FOIE DE JEUNE BOVIN TRANCHE  UE                                               </v>
          </cell>
          <cell r="C44" t="str">
            <v>pièces de 120 g / 140 g</v>
          </cell>
        </row>
        <row r="45">
          <cell r="A45">
            <v>230</v>
          </cell>
          <cell r="B45" t="str">
            <v>NOIX DE JOUE DE BŒUF COUPEE  UE</v>
          </cell>
          <cell r="C45" t="str">
            <v>blocs sciés, pièces présentées individuellement</v>
          </cell>
        </row>
        <row r="46">
          <cell r="A46" t="str">
            <v> </v>
          </cell>
          <cell r="B46" t="str">
            <v>VOLAILLES &amp; LAPINS conformes aux dispositions de la réglementation  en vigueur, particulièrement en matière d'alimentation et à la spécification B1-18-07 du GPEMRCN B1-18-07 du GPEMRCN</v>
          </cell>
        </row>
        <row r="47">
          <cell r="A47" t="str">
            <v> </v>
          </cell>
          <cell r="B47" t="str">
            <v>DINDE ET DINDONNEAU</v>
          </cell>
        </row>
        <row r="48">
          <cell r="A48">
            <v>311</v>
          </cell>
          <cell r="B48" t="str">
            <v>ROTI DE DINDONNEAU A SEC 100 % FILET UE                                 </v>
          </cell>
          <cell r="C48" t="str">
            <v>2 kg environ ; sans barde ni peau ; 3 morceaux maximum par kilo</v>
          </cell>
        </row>
        <row r="49">
          <cell r="A49">
            <v>312</v>
          </cell>
          <cell r="B49" t="str">
            <v>ROTI DE DINDONNEAU A SEC 50/50 UE                                        </v>
          </cell>
          <cell r="C49" t="str">
            <v>50 % viande blanche, 50% viande rouge ; sans barde ; 4 morceaux maximum par kilo</v>
          </cell>
        </row>
        <row r="50">
          <cell r="A50">
            <v>321</v>
          </cell>
          <cell r="B50" t="str">
            <v>ESCALOPES DE DINDONNEAU A SEC  UE                                        </v>
          </cell>
          <cell r="C50" t="str">
            <v>pièces surgelées individuellement ; 90/110 g, 110 / 130 g, 130 / 150g </v>
          </cell>
        </row>
        <row r="51">
          <cell r="A51">
            <v>323</v>
          </cell>
          <cell r="B51" t="str">
            <v>SAUTE DE DINDONNEAU SANS OS, SANS PEAU, A SEC UE        </v>
          </cell>
          <cell r="C51" t="str">
            <v>pièces de 50 / 80 g, pièces présentées individuellement</v>
          </cell>
        </row>
        <row r="52">
          <cell r="A52">
            <v>324</v>
          </cell>
          <cell r="B52" t="str">
            <v>PAUPIETTES DE DINDONNEAU  UE                                             </v>
          </cell>
          <cell r="C52" t="str">
            <v>minimum 25% de tranche reconstituée de viande de dindonneau; 80 à 140 g, 55 / 60% de farce sans porc; sans ficelle</v>
          </cell>
        </row>
        <row r="53">
          <cell r="A53">
            <v>325</v>
          </cell>
          <cell r="B53" t="str">
            <v>BROCHETTES DE DINDONNEAU NATURES  UE                                       </v>
          </cell>
          <cell r="C53" t="str">
            <v>à sec ; pure viande rouge, 130 g environ</v>
          </cell>
        </row>
        <row r="54">
          <cell r="A54">
            <v>329</v>
          </cell>
          <cell r="B54" t="str">
            <v>BROCHETTES DE DINDONNEAU ORIENTALES UE  </v>
          </cell>
          <cell r="C54" t="str">
            <v>à sec ; 130 g environ</v>
          </cell>
        </row>
        <row r="55">
          <cell r="A55">
            <v>320</v>
          </cell>
          <cell r="B55" t="str">
            <v>ESCALOPE DE DINDE A LA VIENNOISE CUITE  UE  </v>
          </cell>
          <cell r="C55" t="str">
            <v>viandes blanches saumurées formées; pièces de 100 à 150 g, panées à 30%</v>
          </cell>
        </row>
        <row r="56">
          <cell r="A56">
            <v>327</v>
          </cell>
          <cell r="B56" t="str">
            <v>CORDON BLEU DE DINDONNEAU CUIT  UE                                       </v>
          </cell>
          <cell r="C56" t="str">
            <v>sans porc ; tranche reconstituée de viande de dindonneau, saumurée, jambon de dindonneau cuit, tranche de fromage, panure, cuits ; 100 et 125g</v>
          </cell>
        </row>
        <row r="57">
          <cell r="A57" t="str">
            <v> </v>
          </cell>
          <cell r="B57" t="str">
            <v>POULETS ET POULES CONGELES A SEC</v>
          </cell>
        </row>
        <row r="58">
          <cell r="A58">
            <v>331</v>
          </cell>
          <cell r="B58" t="str">
            <v>POULET PAC SANS ABAT CLASSE A  UE                                        </v>
          </cell>
          <cell r="C58" t="str">
            <v>cou coupé au ras du coffre, peau du cou enlevée, 0,9 / 1,5 kg ; calibré de 100g en 100g</v>
          </cell>
        </row>
        <row r="59">
          <cell r="A59">
            <v>334</v>
          </cell>
          <cell r="B59" t="str">
            <v>COQUELET PAC SANS ABAT CLASSE A  UE                </v>
          </cell>
          <cell r="C59" t="str">
            <v>400 / 600 g, prix au kilo, </v>
          </cell>
        </row>
        <row r="60">
          <cell r="A60">
            <v>345</v>
          </cell>
          <cell r="B60" t="str">
            <v>FILETS OU BLANCS DE POULETS A SEC UE</v>
          </cell>
          <cell r="C60" t="str">
            <v>pièces surgelées individuellement, 90 à 140 gr, non saumurées</v>
          </cell>
        </row>
        <row r="61">
          <cell r="A61">
            <v>333</v>
          </cell>
          <cell r="B61" t="str">
            <v>CUISSES DE POULET 180/220gr,  DEJOINTEES UE  </v>
          </cell>
          <cell r="C61" t="str">
            <v>produit pouvant être calibré de 20 g en 20 g, layer packed ou IQF</v>
          </cell>
        </row>
        <row r="62">
          <cell r="A62">
            <v>348</v>
          </cell>
          <cell r="B62" t="str">
            <v>CUISSES DE POULET 180/220gr UNE LAME APD UE  </v>
          </cell>
          <cell r="C62" t="str">
            <v>moins de 25% du poids total de partie de dos, layer packed ou IQF</v>
          </cell>
        </row>
        <row r="63">
          <cell r="A63">
            <v>346</v>
          </cell>
          <cell r="B63" t="str">
            <v>CUISSES DE POULET 220/260gr UNE LAME APD UE  </v>
          </cell>
          <cell r="C63" t="str">
            <v>moins de 25% du poids total de partie de dos, layer packed ou IQF</v>
          </cell>
        </row>
        <row r="64">
          <cell r="A64">
            <v>347</v>
          </cell>
          <cell r="B64" t="str">
            <v>HAUTS DE CUISSE DE POULET 120/180gr UE</v>
          </cell>
          <cell r="C64" t="str">
            <v>masse musculaire enveloppant le fémur ; découpes pratiquées aux articulations, layer packed ou IQF</v>
          </cell>
        </row>
        <row r="65">
          <cell r="A65">
            <v>342</v>
          </cell>
          <cell r="B65" t="str">
            <v>PILONS DE POULET A SEC UE</v>
          </cell>
          <cell r="C65" t="str">
            <v>80/120g ; IQF ; non saumurés</v>
          </cell>
        </row>
        <row r="66">
          <cell r="A66">
            <v>343</v>
          </cell>
          <cell r="B66" t="str">
            <v>SAUTE DE POULET A SEC UE </v>
          </cell>
          <cell r="C66" t="str">
            <v>40/60g ; IQF ; non saumuré</v>
          </cell>
        </row>
        <row r="67">
          <cell r="A67">
            <v>344</v>
          </cell>
          <cell r="B67" t="str">
            <v>CUISSES DE POULE APD  UE                                               </v>
          </cell>
          <cell r="C67" t="str">
            <v>pièces surgelées individuellement de 200 / 300 g ; calibré de 50 en 50g</v>
          </cell>
        </row>
        <row r="68">
          <cell r="A68">
            <v>335</v>
          </cell>
          <cell r="B68" t="str">
            <v>DECOUPES DE COQ UE</v>
          </cell>
          <cell r="C68" t="str">
            <v>sans pattes, sans fouet, sans croupion, sans échine ; viande avec os ; pièces présentées individuellement</v>
          </cell>
        </row>
        <row r="69">
          <cell r="A69">
            <v>350</v>
          </cell>
          <cell r="B69" t="str">
            <v>NUGGETS (beignets) DE VOLAILLE UE</v>
          </cell>
          <cell r="C69" t="str">
            <v>Pâte à beignet, viande de volaille, cuit, 20 à 25 gr environ</v>
          </cell>
        </row>
        <row r="70">
          <cell r="A70" t="str">
            <v> </v>
          </cell>
          <cell r="B70" t="str">
            <v>AUTRES VOLAILLES</v>
          </cell>
        </row>
        <row r="71">
          <cell r="A71">
            <v>351</v>
          </cell>
          <cell r="B71" t="str">
            <v>PINTADE  A ROTIR PAC CLASSE A, A SEC  UE     </v>
          </cell>
          <cell r="C71" t="str">
            <v>cou coupé au ras du coffre, peau du cou enlevée, 0,8 / 1,1 kg</v>
          </cell>
        </row>
        <row r="72">
          <cell r="A72">
            <v>352</v>
          </cell>
          <cell r="B72" t="str">
            <v>CUISSES DE PINTADE UE</v>
          </cell>
          <cell r="C72" t="str">
            <v>classe A ; déjointées ou double lame ; 150 / 250 g, calibré de 50 en 50 g ; surgelées individuellement</v>
          </cell>
        </row>
        <row r="73">
          <cell r="A73">
            <v>364</v>
          </cell>
          <cell r="B73" t="str">
            <v>CUISSES DE CANETTE UE</v>
          </cell>
          <cell r="C73" t="str">
            <v>150 / 220 g ; déjointées ; sans croupion ; individuelles</v>
          </cell>
        </row>
        <row r="74">
          <cell r="A74">
            <v>363</v>
          </cell>
          <cell r="B74" t="str">
            <v>CUISSES DE CANARD  UE                                                 </v>
          </cell>
          <cell r="C74" t="str">
            <v>250 / 400 g ; déjointées ; sans croupion ; individuelles</v>
          </cell>
        </row>
        <row r="75">
          <cell r="A75">
            <v>365</v>
          </cell>
          <cell r="B75" t="str">
            <v>SAUTE DE CANARD UE</v>
          </cell>
          <cell r="C75" t="str">
            <v>morceaux de cuisse de 50/90g ; IQF ; sans os avec peau ; non saumuré</v>
          </cell>
        </row>
        <row r="76">
          <cell r="A76" t="str">
            <v> </v>
          </cell>
          <cell r="B76" t="str">
            <v>LAPINS </v>
          </cell>
        </row>
        <row r="77">
          <cell r="A77">
            <v>372</v>
          </cell>
          <cell r="B77" t="str">
            <v>PAUPIETTES DE LAPIN CRUE</v>
          </cell>
          <cell r="C77" t="str">
            <v>125 g minimum; farce de viande de volaille, sans porc, crue</v>
          </cell>
        </row>
        <row r="78">
          <cell r="A78">
            <v>373</v>
          </cell>
          <cell r="B78" t="str">
            <v>CUISSES DE LAPINS DE CHINE</v>
          </cell>
          <cell r="C78" t="str">
            <v>pièces de 175 à 250 g;  origine Chine</v>
          </cell>
        </row>
        <row r="79">
          <cell r="A79">
            <v>375</v>
          </cell>
          <cell r="B79" t="str">
            <v>CUISSES DE LAPINS France</v>
          </cell>
          <cell r="C79" t="str">
            <v>pièces de 175 à 250 g;  origine France</v>
          </cell>
        </row>
        <row r="80">
          <cell r="A80">
            <v>374</v>
          </cell>
          <cell r="B80" t="str">
            <v>SAUTE DE LAPIN DE CHINE</v>
          </cell>
          <cell r="C80" t="str">
            <v>morceaux de 60/80g ; sans os ; layepack ; non saumuré</v>
          </cell>
        </row>
        <row r="81">
          <cell r="A81" t="str">
            <v> </v>
          </cell>
          <cell r="B81" t="str">
            <v>POISSONS &amp; PRODUITS DE LA MER</v>
          </cell>
        </row>
        <row r="82">
          <cell r="A82" t="str">
            <v> </v>
          </cell>
          <cell r="B82" t="str">
            <v>PORTIONS NATURES CRUES DE FILETS DE POISSONS  (spécifications C9-01 du GEMRCN)  </v>
          </cell>
        </row>
        <row r="83">
          <cell r="A83">
            <v>493</v>
          </cell>
          <cell r="B83" t="str">
            <v>PORTIONS NATURE CRUES DE FILETS DE COLIN D'ALASKA SANS ARETE       </v>
          </cell>
          <cell r="C83" t="str">
            <v>blocs de plein filet, sans arête, 100 ou 125 g</v>
          </cell>
        </row>
        <row r="84">
          <cell r="A84">
            <v>494</v>
          </cell>
          <cell r="B84" t="str">
            <v>PORTIONS NATURE CRUES DE FILETS DE HOKI D'AMERIQUE DU SUD SANS ARETE   </v>
          </cell>
          <cell r="C84" t="str">
            <v>blocs de plein filet, sans arête, 100 ou 125 g</v>
          </cell>
        </row>
        <row r="85">
          <cell r="A85">
            <v>417</v>
          </cell>
          <cell r="B85" t="str">
            <v>PORTIONS NATURE CRUES DE FILETS DE MERLU BLANC HUBSI OU PRODUCTUS  </v>
          </cell>
          <cell r="C85" t="str">
            <v>blocs de plein filet, pauvre en arêtes, 100 g ou 125 g</v>
          </cell>
        </row>
        <row r="86">
          <cell r="A86">
            <v>454</v>
          </cell>
          <cell r="B86" t="str">
            <v>CUBES DE POISSON BLANC CRUS SANS ARETES</v>
          </cell>
          <cell r="C86" t="str">
            <v>pièces de 25 / 30 g ; poisson blanc</v>
          </cell>
        </row>
        <row r="87">
          <cell r="A87">
            <v>451</v>
          </cell>
          <cell r="B87" t="str">
            <v>BROCHETTES DE POISSON BLANC CRU NATURE                                         </v>
          </cell>
          <cell r="C87" t="str">
            <v>poisson blanc ; plein filet ; sans légume ; pauvre en arêtes</v>
          </cell>
        </row>
        <row r="88">
          <cell r="A88" t="str">
            <v> </v>
          </cell>
          <cell r="B88" t="str">
            <v>PORTIONS PANEES CRUES DE FILETS DE POISSONS  (spécifications C10-01 du GEMRCN)  </v>
          </cell>
        </row>
        <row r="89">
          <cell r="A89">
            <v>418</v>
          </cell>
          <cell r="B89" t="str">
            <v>PORTIONS PANEES CRUES DE FILETS DE COLIN D'ALASKA  SANS ARETE</v>
          </cell>
          <cell r="C89" t="str">
            <v>blocs de plein filet, qualité 'sans arête', pièces de 50 ou 100 g</v>
          </cell>
        </row>
        <row r="90">
          <cell r="A90">
            <v>416</v>
          </cell>
          <cell r="B90" t="str">
            <v>PORTIONS PANEES CRUES DE  FILETS DE MERLU BLANC  GAYI </v>
          </cell>
          <cell r="C90" t="str">
            <v>blocs de plein filet, pauvre en arêtes, pièces de 50 ou 100 g</v>
          </cell>
        </row>
        <row r="91">
          <cell r="A91">
            <v>453</v>
          </cell>
          <cell r="B91" t="str">
            <v>BROCHETTES DE POISSON BLANC CRU PANEES                                         </v>
          </cell>
          <cell r="C91" t="str">
            <v>poisson blanc ; plein filet ; sans légume ; panure ; pauvre en arêtes</v>
          </cell>
        </row>
        <row r="92">
          <cell r="A92" t="str">
            <v> </v>
          </cell>
          <cell r="B92" t="str">
            <v>POISSONS ENROBES</v>
          </cell>
        </row>
        <row r="93">
          <cell r="A93">
            <v>467</v>
          </cell>
          <cell r="B93" t="str">
            <v>FILET DE POISSON BLANC MEUNIERE</v>
          </cell>
          <cell r="C93" t="str">
            <v>filet naturel, sans arête, enrobage de farine, éventuellement aromatisée, 20% maximum</v>
          </cell>
        </row>
        <row r="94">
          <cell r="A94">
            <v>466</v>
          </cell>
          <cell r="B94" t="str">
            <v>PORTIONS FORMEES MEUNIERES DE POISSON BLANC CUITES</v>
          </cell>
          <cell r="C94" t="str">
            <v>issu de bloc de filet de poisson blanc non haché, de qualité sans arête,  enrobage de farine, éventuellement aromatisée, 20% maximum</v>
          </cell>
        </row>
        <row r="95">
          <cell r="A95">
            <v>465</v>
          </cell>
          <cell r="B95" t="str">
            <v>PORTIONS FORMEES PANEES DE POISSON BLANC CUIT</v>
          </cell>
          <cell r="C95" t="str">
            <v>issu de bloc de filets non hachés, qualité sans arête</v>
          </cell>
        </row>
        <row r="96">
          <cell r="A96">
            <v>464</v>
          </cell>
          <cell r="B96" t="str">
            <v>PORTIONS MOULEES PANEES DE POISSON BLANC CUIT</v>
          </cell>
          <cell r="C96" t="str">
            <v>issu de bloc de filets hachés, qualité sans arête ; définition du GEM-RCN</v>
          </cell>
        </row>
        <row r="97">
          <cell r="A97">
            <v>468</v>
          </cell>
          <cell r="B97" t="str">
            <v>PORTIONS FORMEES PANEES DE HOKI DE N.ZELANDE CUIT </v>
          </cell>
          <cell r="C97" t="str">
            <v>issu de bloc de filets non hachés, qualité sans arête ; définition du GEM-RCN</v>
          </cell>
        </row>
        <row r="98">
          <cell r="A98">
            <v>463</v>
          </cell>
          <cell r="B98" t="str">
            <v>PAVES DE POISSON BLANC NAPPES</v>
          </cell>
          <cell r="C98" t="str">
            <v>issu de bloc de filets, de qualité sans arête. Les déclarants suivent la référence de la sauce bordelaise pour le calcul de la cotation.</v>
          </cell>
        </row>
        <row r="99">
          <cell r="A99" t="str">
            <v> </v>
          </cell>
          <cell r="B99" t="str">
            <v>DIVERS:  BEIGNETS, DARNES ET POISSONS ENTIERS   </v>
          </cell>
        </row>
        <row r="100">
          <cell r="A100">
            <v>452</v>
          </cell>
          <cell r="B100" t="str">
            <v>BEIGNETS DE POISSON PREFRITS                   </v>
          </cell>
          <cell r="C100" t="str">
            <v>40 g mini ; 55% minimum de chair de poisson blanc cru ; enrobé de pâte à beignet pré frite</v>
          </cell>
        </row>
        <row r="101">
          <cell r="A101">
            <v>424</v>
          </cell>
          <cell r="B101" t="str">
            <v>STEAK DE THON ALBACORE                                               </v>
          </cell>
          <cell r="C101" t="str">
            <v>120 / 140 g ; 140 / 160 g; sans peau, sans arêtes, non reconstitué</v>
          </cell>
        </row>
        <row r="102">
          <cell r="A102">
            <v>461</v>
          </cell>
          <cell r="B102" t="str">
            <v>SAUMONETTE PELEE VDK                                  </v>
          </cell>
          <cell r="C102" t="str">
            <v>Amérique du nord, Nouvelle Zélande ; 400 g et plus</v>
          </cell>
        </row>
        <row r="103">
          <cell r="A103" t="str">
            <v> </v>
          </cell>
          <cell r="B103" t="str">
            <v>FILETS CALIBRES DE POISSON DE QUALITE SANS ARETE</v>
          </cell>
        </row>
        <row r="104">
          <cell r="A104">
            <v>470</v>
          </cell>
          <cell r="B104" t="str">
            <v>FILETS DECOUPES CALIBRES DE COLIN LIEU</v>
          </cell>
          <cell r="C104" t="str">
            <v>morceau de filet sans arête en forme naturelle, calibrés de 20 gr en 20 gr ; entre 100 et 160 gr, sans peau, IQF</v>
          </cell>
        </row>
        <row r="105">
          <cell r="A105">
            <v>471</v>
          </cell>
          <cell r="B105" t="str">
            <v>FILETS DECOUPES CALIBRES DE HOKI</v>
          </cell>
          <cell r="C105" t="str">
            <v>morceau de filet sans arête en forme naturelle, calibrés de 20 gr en 20 gr ; entre 100 et 160 gr, sans peau, IQF</v>
          </cell>
        </row>
        <row r="106">
          <cell r="A106">
            <v>474</v>
          </cell>
          <cell r="B106" t="str">
            <v>FILETS DECOUPES CALIBRES DE CABILLAUD</v>
          </cell>
          <cell r="C106" t="str">
            <v>morceau de filet sans arête en forme naturelle, calibrés de 20 gr en 20 gr ; entre 100 et 160 gr, sans peau, IQF</v>
          </cell>
        </row>
        <row r="107">
          <cell r="A107">
            <v>472</v>
          </cell>
          <cell r="B107" t="str">
            <v>DOS DE COLIN D'ALASKA</v>
          </cell>
          <cell r="C107" t="str">
            <v>morceau issu du filet sans arête, en forme naturelle, entre 100 et 140 gr, sans peau, IQF</v>
          </cell>
        </row>
        <row r="108">
          <cell r="A108">
            <v>475</v>
          </cell>
          <cell r="B108" t="str">
            <v>PAVES DE SAUMON KETA SILVER BRIGHT DU PACIFIQUE</v>
          </cell>
          <cell r="C108" t="str">
            <v>morceau de filet sans arête découpé , calibrés de 20 gr en 20 gr ; entre 100 et 160 gr, sans peau, IQF</v>
          </cell>
        </row>
        <row r="109">
          <cell r="A109">
            <v>476</v>
          </cell>
          <cell r="B109" t="str">
            <v>PAVES DE SAUMON SALMO SALAR</v>
          </cell>
          <cell r="C109" t="str">
            <v>morceau de filet sans arête découpé , calibrés de 20 gr en 20 gr ; entre 100 et 160 gr, avec peau, IQF</v>
          </cell>
        </row>
        <row r="110">
          <cell r="A110" t="str">
            <v> </v>
          </cell>
          <cell r="B110" t="str">
            <v>FILETS  PELES  NATURELS</v>
          </cell>
        </row>
        <row r="111">
          <cell r="A111">
            <v>431</v>
          </cell>
          <cell r="B111" t="str">
            <v>FILETS DE CABILLAUD                                                  </v>
          </cell>
          <cell r="C111" t="str">
            <v>200 / 400 g selon pêche ; atlantique Nord, interleaved</v>
          </cell>
        </row>
        <row r="112">
          <cell r="A112">
            <v>433</v>
          </cell>
          <cell r="B112" t="str">
            <v>FILETS DE COLIN (LIEU )                                          </v>
          </cell>
          <cell r="C112" t="str">
            <v>100 / 400 g, 400 / 800 g selon pêche ; interleaved</v>
          </cell>
        </row>
        <row r="113">
          <cell r="A113">
            <v>435</v>
          </cell>
          <cell r="B113" t="str">
            <v>FILETS DE COLIN D' ALASKA                                             </v>
          </cell>
          <cell r="C113" t="str">
            <v>40 / 60 g, 60 / 120 g ; interleaved</v>
          </cell>
        </row>
        <row r="114">
          <cell r="A114">
            <v>436</v>
          </cell>
          <cell r="B114" t="str">
            <v>FILETS DE MERLU BLANC                                                </v>
          </cell>
          <cell r="C114" t="str">
            <v>60 / 150 g, hubsi ; interleaved</v>
          </cell>
        </row>
        <row r="115">
          <cell r="A115">
            <v>437</v>
          </cell>
          <cell r="B115" t="str">
            <v>FILETS DE HOKI  DE NOUVELLE ZELANDE                                                   </v>
          </cell>
          <cell r="C115" t="str">
            <v>110 / 340 g ; sans arrête ; interleaved</v>
          </cell>
        </row>
        <row r="116">
          <cell r="A116">
            <v>440</v>
          </cell>
          <cell r="B116" t="str">
            <v>FILETS DE HOKI  DE PATAGONIE                                                   </v>
          </cell>
          <cell r="C116" t="str">
            <v>110 / 340 g ; sans arrête ; Argentine, Chili; interleaved</v>
          </cell>
        </row>
        <row r="117">
          <cell r="A117">
            <v>438</v>
          </cell>
          <cell r="B117" t="str">
            <v>FILETS DE SAUMON KETA DU PACIFIQUE </v>
          </cell>
          <cell r="C117" t="str">
            <v>silver bright ; 600 / 1200 g ; IQF</v>
          </cell>
        </row>
        <row r="118">
          <cell r="A118">
            <v>442</v>
          </cell>
          <cell r="B118" t="str">
            <v>FILETS DE DORADE SEBASTE                                             </v>
          </cell>
          <cell r="C118" t="str">
            <v>50 / 140 g ; interleaved ou IQF</v>
          </cell>
        </row>
        <row r="119">
          <cell r="A119">
            <v>446</v>
          </cell>
          <cell r="B119" t="str">
            <v>FILETS DE LOUP DE MER                                                </v>
          </cell>
          <cell r="C119" t="str">
            <v>100 / 400 g ; 400/800 g; atlantique nord ; interleaved</v>
          </cell>
        </row>
        <row r="120">
          <cell r="A120">
            <v>448</v>
          </cell>
          <cell r="B120" t="str">
            <v>FILETS DE PANGAS</v>
          </cell>
          <cell r="C120" t="str">
            <v>100/300 g ; sans peau, sans arête; IQF ; issus de fermes d'élevage</v>
          </cell>
        </row>
        <row r="121">
          <cell r="A121">
            <v>443</v>
          </cell>
          <cell r="B121" t="str">
            <v>AILES DE RAIE PELEES - D'AMERIQUE DU SUD -</v>
          </cell>
          <cell r="C121" t="str">
            <v>200/400 g ; 400 / 800 g; pelées 2 faces, ébarbées ; IQF ou interleaved</v>
          </cell>
        </row>
        <row r="122">
          <cell r="A122">
            <v>447</v>
          </cell>
          <cell r="B122" t="str">
            <v>AILES DE RAIE PELEES                                                 </v>
          </cell>
          <cell r="C122" t="str">
            <v>200/400 g ou 400 / 800 g ; pelées 2 faces, ébarbées ; IQF ; Nouvelle Zélande, Amérique du nord</v>
          </cell>
        </row>
        <row r="123">
          <cell r="A123" t="str">
            <v> </v>
          </cell>
          <cell r="B123" t="str">
            <v>CRUSTACES</v>
          </cell>
        </row>
        <row r="124">
          <cell r="A124">
            <v>511</v>
          </cell>
          <cell r="B124" t="str">
            <v>CREVETTES ENTIERES CUITES 90/120                                     </v>
          </cell>
          <cell r="C124" t="str">
            <v>nordiques ; 90 / 120 pièces au kilo</v>
          </cell>
        </row>
        <row r="125">
          <cell r="A125">
            <v>512</v>
          </cell>
          <cell r="B125" t="str">
            <v>QUEUES DE CREVETTES DECORTIQUEES CUITES  </v>
          </cell>
          <cell r="C125" t="str">
            <v>Asie ; 300 / 500 pièces à la livre (454 g)</v>
          </cell>
        </row>
        <row r="126">
          <cell r="A126" t="str">
            <v> </v>
          </cell>
          <cell r="B126" t="str">
            <v>CEPHALOPODES &amp; MOLLUSQUES </v>
          </cell>
        </row>
        <row r="127">
          <cell r="A127">
            <v>521</v>
          </cell>
          <cell r="B127" t="str">
            <v>BLANCS D ENCORNET                                                    </v>
          </cell>
          <cell r="C127" t="str">
            <v>60 et plus ; Asie, en blocs de 2 kg maximum</v>
          </cell>
        </row>
        <row r="128">
          <cell r="A128">
            <v>523</v>
          </cell>
          <cell r="B128" t="str">
            <v>LAMELLES D'ENCORNETS                                                  </v>
          </cell>
          <cell r="C128" t="str">
            <v>illex, blocs d'un kilo</v>
          </cell>
        </row>
        <row r="129">
          <cell r="A129">
            <v>525</v>
          </cell>
          <cell r="B129" t="str">
            <v>CALMARS EN BEIGNETS (A LA ROMAINE)</v>
          </cell>
          <cell r="C129" t="str">
            <v>illex ; anneaux enrobés d’une pâte à beignets, précuits</v>
          </cell>
        </row>
        <row r="130">
          <cell r="A130">
            <v>533</v>
          </cell>
          <cell r="B130" t="str">
            <v>MOULES DECOQUILLEES CUITES  CHILI                                   </v>
          </cell>
          <cell r="C130" t="str">
            <v>300 / 600 au kilo, origine CHILI</v>
          </cell>
        </row>
        <row r="131">
          <cell r="A131">
            <v>532</v>
          </cell>
          <cell r="B131" t="str">
            <v>MOULES ENTIERES CUITES  DE PLEINE EAU                                   </v>
          </cell>
          <cell r="C131" t="str">
            <v>cuites dans leur jus </v>
          </cell>
        </row>
        <row r="132">
          <cell r="A132">
            <v>541</v>
          </cell>
          <cell r="B132" t="str">
            <v>COCKTAIL DE FRUITS DE MER</v>
          </cell>
          <cell r="C132" t="str">
            <v>Mélange composé au minimum de 20% de moules décoquillées cuites, 20% d’encornets blanchis, 10%  d'amandes de mer ou coques décoquillées cuites et 5% de crevettes tropicales décortiquées cuites. </v>
          </cell>
        </row>
        <row r="133">
          <cell r="A133" t="str">
            <v> </v>
          </cell>
          <cell r="B133" t="str">
            <v>PREPARATIONS ELABOREES  DECLAREES EN PRIX  AU KILO</v>
          </cell>
        </row>
        <row r="134">
          <cell r="A134">
            <v>822</v>
          </cell>
          <cell r="B134" t="str">
            <v>CHOUX FARCIS                                                         </v>
          </cell>
          <cell r="C134" t="str">
            <v>farce cuite sans porc; 160 g environ ; prix au kilo</v>
          </cell>
        </row>
        <row r="135">
          <cell r="A135">
            <v>823</v>
          </cell>
          <cell r="B135" t="str">
            <v>TOMATES FARCIES                                                      </v>
          </cell>
          <cell r="C135" t="str">
            <v>farce cuite sans porc ; environ 120 g et 170g ; prix au kilo</v>
          </cell>
        </row>
        <row r="136">
          <cell r="A136">
            <v>824</v>
          </cell>
          <cell r="B136" t="str">
            <v>OMELETTE NATURE                                                      </v>
          </cell>
          <cell r="C136" t="str">
            <v>90 g à 135 g ; minimum 90% d'œuf entiers ; prix au kilo</v>
          </cell>
        </row>
        <row r="137">
          <cell r="A137">
            <v>825</v>
          </cell>
          <cell r="B137" t="str">
            <v>COURGETTES FARCIES</v>
          </cell>
          <cell r="C137" t="str">
            <v>farce cuite sans porc ; environ 170 g ; forme longue ; prix au kilo</v>
          </cell>
        </row>
        <row r="138">
          <cell r="A138">
            <v>830</v>
          </cell>
          <cell r="B138" t="str">
            <v>CERVELAS, RECETTE ALSACIENNE</v>
          </cell>
          <cell r="C138" t="str">
            <v>130/140 g ; cervelas entier fourré de fromage avec poitrine de porc fumée</v>
          </cell>
        </row>
        <row r="139">
          <cell r="A139" t="str">
            <v> </v>
          </cell>
          <cell r="B139" t="str">
            <v>PLATS CUISINES</v>
          </cell>
        </row>
        <row r="140">
          <cell r="A140">
            <v>621</v>
          </cell>
          <cell r="B140" t="str">
            <v>LASAGNES BOLOGNAISES</v>
          </cell>
          <cell r="C140" t="str">
            <v>cotation effectuée sur le plat standard</v>
          </cell>
        </row>
        <row r="141">
          <cell r="A141">
            <v>622</v>
          </cell>
          <cell r="B141" t="str">
            <v>HACHIS PARMENTIER</v>
          </cell>
          <cell r="C141" t="str">
            <v>cotation effectuée sur le plat standard</v>
          </cell>
        </row>
        <row r="142">
          <cell r="A142">
            <v>623</v>
          </cell>
          <cell r="B142" t="str">
            <v>BRANDADE DE MORUE</v>
          </cell>
          <cell r="C142" t="str">
            <v>22% de morue au minimum ; cotation effectuée sur le plat standard</v>
          </cell>
        </row>
        <row r="143">
          <cell r="A143">
            <v>624</v>
          </cell>
          <cell r="B143" t="str">
            <v>MOUSSAKA</v>
          </cell>
          <cell r="C143" t="str">
            <v>cotation effectuée sur le plat standard</v>
          </cell>
        </row>
        <row r="144">
          <cell r="A144" t="str">
            <v> </v>
          </cell>
          <cell r="B144" t="str">
            <v>PAIN ET VIENNOISERIE</v>
          </cell>
        </row>
        <row r="145">
          <cell r="A145">
            <v>650</v>
          </cell>
          <cell r="B145" t="str">
            <v>PETITS PAINS BLANCS PRECUITS</v>
          </cell>
          <cell r="C145" t="str">
            <v>pains de 40 à 60 gr ; prix au kg </v>
          </cell>
        </row>
        <row r="146">
          <cell r="A146">
            <v>660</v>
          </cell>
          <cell r="B146" t="str">
            <v>PATE FEUILLETEE  AU BEURRE</v>
          </cell>
          <cell r="C146" t="str">
            <v>2,8 mm d'épaisseur, 5 tours minimum</v>
          </cell>
        </row>
        <row r="147">
          <cell r="A147">
            <v>662</v>
          </cell>
          <cell r="B147" t="str">
            <v>PATE FEUILLETEE MARGARINE</v>
          </cell>
          <cell r="C147" t="str">
            <v>2,5 mm d'épaisseur, 4 tours minimum</v>
          </cell>
        </row>
        <row r="148">
          <cell r="A148" t="str">
            <v> </v>
          </cell>
          <cell r="B148" t="str">
            <v>PRODUITS DE POMMES DE TERRE,  UE (GEMRCN: les % indiqués se mesurent en nombre de pièces; ces normes peuvent évoluer selon la récolte)</v>
          </cell>
        </row>
        <row r="149">
          <cell r="A149">
            <v>714</v>
          </cell>
          <cell r="B149" t="str">
            <v>FRITES LONGUES AU FOUR</v>
          </cell>
          <cell r="C149" t="str">
            <v>50 % minimum &gt; 50 mm et 6%maximum &lt; 25 mm, section de 8 à 12 mm</v>
          </cell>
        </row>
        <row r="150">
          <cell r="A150">
            <v>715</v>
          </cell>
          <cell r="B150" t="str">
            <v>FRITES 9/9 PRE FRITES LONGUES                                                         </v>
          </cell>
          <cell r="C150" t="str">
            <v>50 % minimum &gt; 50 mm et 6% maximum &lt; 25 mm, section de 8 à 12 mm</v>
          </cell>
        </row>
        <row r="151">
          <cell r="A151">
            <v>716</v>
          </cell>
          <cell r="B151" t="str">
            <v>FRITES 9/9 PRE FRITES COURTES                                                      </v>
          </cell>
          <cell r="C151" t="str">
            <v>15 % minimum &gt; 50 mm et 10% maximum &lt; 25 mm, section de 8 à 12 mm</v>
          </cell>
        </row>
        <row r="152">
          <cell r="A152">
            <v>717</v>
          </cell>
          <cell r="B152" t="str">
            <v>POMMES ALLUMETTES 6/6 PRE FRITES LONGUES                                              </v>
          </cell>
          <cell r="C152" t="str">
            <v>50 % minimum &gt; 50 mm et 6% maximum &lt; 25 mm, section de 5 à 7 mm</v>
          </cell>
        </row>
        <row r="153">
          <cell r="A153">
            <v>718</v>
          </cell>
          <cell r="B153" t="str">
            <v>POMMES ALLUMETTES 6/6 PRE FRITES COURTES                                           </v>
          </cell>
          <cell r="C153" t="str">
            <v>15 % minimum &gt; 50 mm et 10% maximum &lt; 25 mm, section de 5 à 7 mm</v>
          </cell>
        </row>
        <row r="154">
          <cell r="A154">
            <v>723</v>
          </cell>
          <cell r="B154" t="str">
            <v>POMMES RISSOLEES PRE FRITES                                                   </v>
          </cell>
          <cell r="C154" t="str">
            <v>cubes de 9 à 14 mm</v>
          </cell>
        </row>
        <row r="155">
          <cell r="A155">
            <v>733</v>
          </cell>
          <cell r="B155" t="str">
            <v>POMMES NOISETTES PRE FRITES                                                   </v>
          </cell>
          <cell r="C155" t="str">
            <v>UE</v>
          </cell>
        </row>
        <row r="156">
          <cell r="A156">
            <v>734</v>
          </cell>
          <cell r="B156" t="str">
            <v>POMMES SAUTEES  EN RONDELLES PRE FRITES                                                     </v>
          </cell>
          <cell r="C156" t="str">
            <v>4 à 8 mm d’épaisseur</v>
          </cell>
        </row>
        <row r="157">
          <cell r="A157">
            <v>735</v>
          </cell>
          <cell r="B157" t="str">
            <v>PREPARATION A BASE DE POMMES DE TERRE RAPEES PREFRITES</v>
          </cell>
          <cell r="C157" t="str">
            <v>pommes de terre râpées, oignons, assaisonnement, pré frites ;  type pommes darphin, pommes paillasson, rösti</v>
          </cell>
        </row>
        <row r="158">
          <cell r="A158">
            <v>736</v>
          </cell>
          <cell r="B158" t="str">
            <v>POMMES DAUPHINES CUITES</v>
          </cell>
          <cell r="C158" t="str">
            <v>mélange pâte à choux et purée de pommes de terre, pré frit</v>
          </cell>
        </row>
        <row r="159">
          <cell r="A159" t="str">
            <v> </v>
          </cell>
          <cell r="B159" t="str">
            <v>      FRUITS </v>
          </cell>
        </row>
        <row r="160">
          <cell r="A160">
            <v>601</v>
          </cell>
          <cell r="B160" t="str">
            <v>FRAMBOISES ENTIERES IMPORT                                           </v>
          </cell>
          <cell r="C160" t="str">
            <v> </v>
          </cell>
        </row>
        <row r="161">
          <cell r="A161" t="str">
            <v> </v>
          </cell>
          <cell r="B161" t="str">
            <v>LEGUMES ( conformes aux spécifications du  GEMRCN F8-99) </v>
          </cell>
        </row>
        <row r="162">
          <cell r="A162" t="str">
            <v> </v>
          </cell>
          <cell r="B162" t="str">
            <v>MONOLEGUMES  CRUS ,  BLANCHIS</v>
          </cell>
        </row>
        <row r="163">
          <cell r="A163" t="str">
            <v> </v>
          </cell>
          <cell r="B163" t="str">
            <v>      LEGUMES CRUS </v>
          </cell>
        </row>
        <row r="164">
          <cell r="A164">
            <v>782</v>
          </cell>
          <cell r="B164" t="str">
            <v>FONDS D'ARTICHAUT UE (supprimé au 1er janvier 2013)                                                 </v>
          </cell>
          <cell r="C164" t="str">
            <v>diamètre 5/7 cm </v>
          </cell>
        </row>
        <row r="165">
          <cell r="A165">
            <v>882</v>
          </cell>
          <cell r="B165" t="str">
            <v>FONDS D'ARTICHAUT IMPORT                                                </v>
          </cell>
          <cell r="C165" t="str">
            <v>diamètre 5/7 cm ; import de pays tiers hors UE (Maroc, Egypte notamment)</v>
          </cell>
        </row>
        <row r="166">
          <cell r="A166">
            <v>751</v>
          </cell>
          <cell r="B166" t="str">
            <v>CAROTTES EN RONDELLES                                                </v>
          </cell>
          <cell r="C166" t="str">
            <v>épais: 2/10, cal: 35 mm</v>
          </cell>
        </row>
        <row r="167">
          <cell r="A167">
            <v>750</v>
          </cell>
          <cell r="B167" t="str">
            <v>JEUNES CAROTTES TRES FINES                                           </v>
          </cell>
          <cell r="C167" t="str">
            <v>14/17 mm</v>
          </cell>
        </row>
        <row r="168">
          <cell r="A168">
            <v>784</v>
          </cell>
          <cell r="B168" t="str">
            <v>CHAMPIGNONS EMINCES                                             </v>
          </cell>
          <cell r="C168" t="str">
            <v>qualité standard, pieds et morceaux</v>
          </cell>
        </row>
        <row r="169">
          <cell r="A169">
            <v>787</v>
          </cell>
          <cell r="B169" t="str">
            <v>CHAMPIGNONS MINIATURES</v>
          </cell>
          <cell r="C169" t="str">
            <v>entiers, chapeau fermé, diamètre 15/25</v>
          </cell>
        </row>
        <row r="170">
          <cell r="A170">
            <v>754</v>
          </cell>
          <cell r="B170" t="str">
            <v>CHOUX  BROCOLIS EN FLEURETTES </v>
          </cell>
          <cell r="C170" t="str">
            <v>IQF 40/60 mm</v>
          </cell>
        </row>
        <row r="171">
          <cell r="A171">
            <v>753</v>
          </cell>
          <cell r="B171" t="str">
            <v>CHOUX DE BRUXELLES                                                   </v>
          </cell>
          <cell r="C171" t="str">
            <v>calibre 25/35</v>
          </cell>
        </row>
        <row r="172">
          <cell r="A172">
            <v>752</v>
          </cell>
          <cell r="B172" t="str">
            <v>CHOUX  FLEURS EN FLEURETTES (40/60)                                     </v>
          </cell>
          <cell r="C172" t="str">
            <v>40/60 mm hors brisures</v>
          </cell>
        </row>
        <row r="173">
          <cell r="A173">
            <v>785</v>
          </cell>
          <cell r="B173" t="str">
            <v>BRISURES DE CHOUX  FLEURS                                             </v>
          </cell>
          <cell r="C173" t="str">
            <v> </v>
          </cell>
        </row>
        <row r="174">
          <cell r="A174">
            <v>759</v>
          </cell>
          <cell r="B174" t="str">
            <v>COURGETTES EN RONDELLES                                              </v>
          </cell>
          <cell r="C174" t="str">
            <v> </v>
          </cell>
        </row>
        <row r="175">
          <cell r="A175">
            <v>755</v>
          </cell>
          <cell r="B175" t="str">
            <v>EPINARDS EN BRANCHES                                                 </v>
          </cell>
          <cell r="C175" t="str">
            <v> </v>
          </cell>
        </row>
        <row r="176">
          <cell r="A176">
            <v>756</v>
          </cell>
          <cell r="B176" t="str">
            <v>EPINARDS HACHES EN PORTION                                           </v>
          </cell>
          <cell r="C176" t="str">
            <v> </v>
          </cell>
        </row>
        <row r="177">
          <cell r="A177">
            <v>765</v>
          </cell>
          <cell r="B177" t="str">
            <v>FLAGEOLETS VERTS FINS                                                </v>
          </cell>
          <cell r="C177" t="str">
            <v>calibre: 9.5 mm</v>
          </cell>
        </row>
        <row r="178">
          <cell r="A178">
            <v>762</v>
          </cell>
          <cell r="B178" t="str">
            <v>HARICOTS VERTS EXTRA FINS</v>
          </cell>
          <cell r="C178" t="str">
            <v>calibre : moins de 6,5 mm</v>
          </cell>
        </row>
        <row r="179">
          <cell r="A179">
            <v>760</v>
          </cell>
          <cell r="B179" t="str">
            <v>HARICOTS VERTS TRES FINS                                             </v>
          </cell>
          <cell r="C179" t="str">
            <v>calibre : 8.0 mm</v>
          </cell>
        </row>
        <row r="180">
          <cell r="A180">
            <v>763</v>
          </cell>
          <cell r="B180" t="str">
            <v>HARICOTS BEURRE  FINS                                                    </v>
          </cell>
          <cell r="C180" t="str">
            <v>entiers, calibre &lt;9 mm</v>
          </cell>
        </row>
        <row r="181">
          <cell r="A181">
            <v>766</v>
          </cell>
          <cell r="B181" t="str">
            <v>NAVETS EN DES</v>
          </cell>
          <cell r="C181" t="str">
            <v>navets blancs, non définis par les GEMRCN</v>
          </cell>
        </row>
        <row r="182">
          <cell r="A182">
            <v>780</v>
          </cell>
          <cell r="B182" t="str">
            <v>OIGNONS EMINCES                                                      </v>
          </cell>
          <cell r="C182" t="str">
            <v>entiers, calibre &lt;9 mm</v>
          </cell>
        </row>
        <row r="183">
          <cell r="A183">
            <v>786</v>
          </cell>
          <cell r="B183" t="str">
            <v>PETITS OIGNONS BLANCS</v>
          </cell>
          <cell r="C183" t="str">
            <v> </v>
          </cell>
        </row>
        <row r="184">
          <cell r="A184">
            <v>764</v>
          </cell>
          <cell r="B184" t="str">
            <v>PETITS POIS DOUX TRES FINS                                                </v>
          </cell>
          <cell r="C184" t="str">
            <v>calibre: 8.2 mm</v>
          </cell>
        </row>
        <row r="185">
          <cell r="A185">
            <v>781</v>
          </cell>
          <cell r="B185" t="str">
            <v>POIREAUX COUPES EN RONDELLES                                         </v>
          </cell>
          <cell r="C185" t="str">
            <v>mélange de blancs et verts</v>
          </cell>
        </row>
        <row r="186">
          <cell r="A186">
            <v>758</v>
          </cell>
          <cell r="B186" t="str">
            <v>SALSIFIS COUPES                                                      </v>
          </cell>
          <cell r="C186" t="str">
            <v>pelés</v>
          </cell>
        </row>
        <row r="187">
          <cell r="A187">
            <v>866</v>
          </cell>
          <cell r="B187" t="str">
            <v>POIVRONS VERTS ET ROUGES EN LANIERES</v>
          </cell>
          <cell r="C187" t="str">
            <v>calibre: 8.2 mm ; ce produit figurait précédemment dans la liste "légumes autres"</v>
          </cell>
        </row>
        <row r="188">
          <cell r="A188" t="str">
            <v> </v>
          </cell>
          <cell r="B188" t="str">
            <v>MELANGES DE LEGUMES CRUS </v>
          </cell>
        </row>
        <row r="189">
          <cell r="A189">
            <v>778</v>
          </cell>
          <cell r="B189" t="str">
            <v>JARDINIERE DE LEGUMES</v>
          </cell>
          <cell r="C189" t="str">
            <v> </v>
          </cell>
        </row>
        <row r="190">
          <cell r="A190">
            <v>773</v>
          </cell>
          <cell r="B190" t="str">
            <v>LEGUMES POUR RATATOUILLE                                             </v>
          </cell>
          <cell r="C190" t="str">
            <v> </v>
          </cell>
        </row>
        <row r="191">
          <cell r="A191">
            <v>774</v>
          </cell>
          <cell r="B191" t="str">
            <v>LEGUMES POUR COUSCOUS                                                </v>
          </cell>
          <cell r="C191" t="str">
            <v> </v>
          </cell>
        </row>
        <row r="192">
          <cell r="A192">
            <v>775</v>
          </cell>
          <cell r="B192" t="str">
            <v>LEGUMES POUR POTAGE                                                  </v>
          </cell>
          <cell r="C192" t="str">
            <v> 5 légumes au minimum</v>
          </cell>
        </row>
        <row r="193">
          <cell r="A193">
            <v>771</v>
          </cell>
          <cell r="B193" t="str">
            <v>MACEDOINE                                                            </v>
          </cell>
          <cell r="C193" t="str">
            <v> </v>
          </cell>
        </row>
        <row r="194">
          <cell r="A194">
            <v>776</v>
          </cell>
          <cell r="B194" t="str">
            <v>MELANGE  SANS FECULENT</v>
          </cell>
          <cell r="C194" t="str">
            <v> </v>
          </cell>
        </row>
        <row r="195">
          <cell r="A195">
            <v>770</v>
          </cell>
          <cell r="B195" t="str">
            <v>PETITS POIS DOUX TRES FINS ET JEUNES CAROTTES                             </v>
          </cell>
          <cell r="C195" t="str">
            <v>pois 8.2 mm, carottes: 6/17mm</v>
          </cell>
        </row>
        <row r="196">
          <cell r="A196">
            <v>772</v>
          </cell>
          <cell r="B196" t="str">
            <v>PRINTANIERE DE LEGUMES                                               </v>
          </cell>
          <cell r="C196" t="str">
            <v> </v>
          </cell>
        </row>
        <row r="197">
          <cell r="A197">
            <v>879</v>
          </cell>
          <cell r="B197" t="str">
            <v>JULIENNE DE LEGUMES</v>
          </cell>
          <cell r="C197" t="str">
            <v>ce produit figurait précédemment dans la liste "légumes autres"</v>
          </cell>
        </row>
        <row r="198">
          <cell r="A198">
            <v>777</v>
          </cell>
          <cell r="B198" t="str">
            <v>BRUNOISE DE LEGUMES</v>
          </cell>
          <cell r="C198" t="str">
            <v> </v>
          </cell>
        </row>
        <row r="199">
          <cell r="A199" t="str">
            <v> </v>
          </cell>
          <cell r="B199" t="str">
            <v>LEGUMES CUITS</v>
          </cell>
        </row>
        <row r="200">
          <cell r="A200">
            <v>877</v>
          </cell>
          <cell r="B200" t="str">
            <v>MACEDOINE CUITE</v>
          </cell>
          <cell r="C200" t="str">
            <v> </v>
          </cell>
        </row>
        <row r="201">
          <cell r="A201">
            <v>840</v>
          </cell>
          <cell r="B201" t="str">
            <v>CAROTTES EN RONDELLES CUITES</v>
          </cell>
          <cell r="C201" t="str">
            <v> </v>
          </cell>
        </row>
        <row r="202">
          <cell r="A202">
            <v>841</v>
          </cell>
          <cell r="B202" t="str">
            <v>COURGETTES EN RONDELLES CUITES</v>
          </cell>
          <cell r="C202" t="str">
            <v> </v>
          </cell>
        </row>
        <row r="203">
          <cell r="A203">
            <v>842</v>
          </cell>
          <cell r="B203" t="str">
            <v>HARICOTS VERTS TRES FINS CUITS</v>
          </cell>
          <cell r="C203" t="str">
            <v> </v>
          </cell>
        </row>
        <row r="204">
          <cell r="A204">
            <v>843</v>
          </cell>
          <cell r="B204" t="str">
            <v>POELEES CHAMPIGNONS - BROCOLIS</v>
          </cell>
          <cell r="C204" t="str">
            <v> </v>
          </cell>
        </row>
        <row r="205">
          <cell r="A205">
            <v>844</v>
          </cell>
          <cell r="B205" t="str">
            <v>CHOUX - FLEURS  CUITS </v>
          </cell>
          <cell r="C205" t="str">
            <v> </v>
          </cell>
        </row>
        <row r="206">
          <cell r="A206" t="str">
            <v> </v>
          </cell>
          <cell r="B206" t="str">
            <v>PUREES CRUES</v>
          </cell>
        </row>
        <row r="207">
          <cell r="A207">
            <v>790</v>
          </cell>
          <cell r="B207" t="str">
            <v>PUREES DE CAROTTES OU CELERIS</v>
          </cell>
          <cell r="C207" t="str">
            <v> </v>
          </cell>
        </row>
        <row r="208">
          <cell r="A208" t="str">
            <v> </v>
          </cell>
          <cell r="B208" t="str">
            <v>PUREES CUITES</v>
          </cell>
        </row>
        <row r="209">
          <cell r="A209">
            <v>890</v>
          </cell>
          <cell r="B209" t="str">
            <v>PUREES DE CAROTTES OU CELERIS                     </v>
          </cell>
          <cell r="C209" t="str">
            <v> </v>
          </cell>
        </row>
        <row r="210">
          <cell r="A210">
            <v>891</v>
          </cell>
          <cell r="B210" t="str">
            <v>PUREE DE HARICOTS VERTS</v>
          </cell>
          <cell r="C210" t="str">
            <v> </v>
          </cell>
        </row>
        <row r="211">
          <cell r="A211">
            <v>892</v>
          </cell>
          <cell r="B211" t="str">
            <v>PUREE DE CHOUX  FLEURS</v>
          </cell>
          <cell r="C211" t="str">
            <v> </v>
          </cell>
        </row>
        <row r="212">
          <cell r="A212">
            <v>893</v>
          </cell>
          <cell r="B212" t="str">
            <v>PUREE DE  BROCOLIS</v>
          </cell>
          <cell r="C212" t="str">
            <v> </v>
          </cell>
        </row>
        <row r="213">
          <cell r="A213" t="str">
            <v> </v>
          </cell>
          <cell r="B213" t="str">
            <v>HERBES AROMATIQUES</v>
          </cell>
        </row>
        <row r="214">
          <cell r="A214">
            <v>811</v>
          </cell>
          <cell r="B214" t="str">
            <v>PERSIL HACHE</v>
          </cell>
          <cell r="C214" t="str">
            <v>IQF ; (prix ramené au kg, quelque soit le conditionnement)</v>
          </cell>
        </row>
        <row r="215">
          <cell r="A215">
            <v>812</v>
          </cell>
          <cell r="B215" t="str">
            <v>AIL HACHE</v>
          </cell>
          <cell r="C215" t="str">
            <v>IQF ; (prix ramené au kg, quelque soit le conditionnement)</v>
          </cell>
        </row>
        <row r="216">
          <cell r="A216">
            <v>813</v>
          </cell>
          <cell r="B216" t="str">
            <v>ECHALOTTE HACHEE</v>
          </cell>
          <cell r="C216" t="str">
            <v>IQF ; (prix ramené au kg, quelque soit le conditionnement)</v>
          </cell>
        </row>
        <row r="220">
          <cell r="A220" t="str">
            <v> </v>
          </cell>
          <cell r="B220" t="str">
            <v> </v>
          </cell>
          <cell r="C220" t="str">
            <v> </v>
          </cell>
        </row>
        <row r="221">
          <cell r="A221" t="str">
            <v> </v>
          </cell>
          <cell r="B221" t="str">
            <v> </v>
          </cell>
          <cell r="C221" t="str">
            <v> </v>
          </cell>
        </row>
        <row r="222">
          <cell r="A222" t="str">
            <v> </v>
          </cell>
          <cell r="B222" t="str">
            <v> </v>
          </cell>
          <cell r="C222" t="str">
            <v> </v>
          </cell>
        </row>
        <row r="223">
          <cell r="A223" t="str">
            <v> </v>
          </cell>
          <cell r="B223" t="str">
            <v> </v>
          </cell>
          <cell r="C223" t="str">
            <v> </v>
          </cell>
        </row>
        <row r="224">
          <cell r="A224" t="str">
            <v> </v>
          </cell>
          <cell r="B224" t="str">
            <v> </v>
          </cell>
          <cell r="C224" t="str">
            <v> </v>
          </cell>
        </row>
        <row r="225">
          <cell r="A225" t="str">
            <v> </v>
          </cell>
          <cell r="B225" t="str">
            <v> </v>
          </cell>
          <cell r="C225" t="str">
            <v> </v>
          </cell>
        </row>
        <row r="226">
          <cell r="A226" t="str">
            <v> </v>
          </cell>
          <cell r="B226" t="str">
            <v> </v>
          </cell>
          <cell r="C226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0"/>
  <sheetViews>
    <sheetView showGridLines="0" tabSelected="1" view="pageBreakPreview" zoomScale="60" workbookViewId="0" topLeftCell="A130">
      <selection activeCell="C221" sqref="C221"/>
    </sheetView>
  </sheetViews>
  <sheetFormatPr defaultColWidth="11.421875" defaultRowHeight="15" customHeight="1"/>
  <cols>
    <col min="1" max="1" width="5.8515625" style="1" customWidth="1"/>
    <col min="2" max="2" width="61.7109375" style="24" customWidth="1"/>
    <col min="3" max="3" width="64.8515625" style="2" customWidth="1"/>
    <col min="4" max="4" width="11.8515625" style="1" customWidth="1"/>
    <col min="5" max="5" width="11.7109375" style="1" customWidth="1"/>
    <col min="6" max="16384" width="11.421875" style="21" customWidth="1"/>
  </cols>
  <sheetData>
    <row r="1" spans="1:5" s="25" customFormat="1" ht="15" customHeight="1">
      <c r="A1" s="3" t="str">
        <f>'[1]tableau calcul'!A1</f>
        <v> </v>
      </c>
      <c r="B1" s="27" t="str">
        <f>'[1]tableau calcul'!B1</f>
        <v> </v>
      </c>
      <c r="C1" s="28" t="str">
        <f>'[1]tableau calcul'!C1</f>
        <v> </v>
      </c>
      <c r="D1" s="3"/>
      <c r="E1" s="3"/>
    </row>
    <row r="2" spans="1:5" s="25" customFormat="1" ht="15" customHeight="1">
      <c r="A2" s="3" t="str">
        <f>'[1]tableau calcul'!A2</f>
        <v> </v>
      </c>
      <c r="B2" s="27" t="str">
        <f>'[1]tableau calcul'!B2</f>
        <v> </v>
      </c>
      <c r="C2" s="28" t="str">
        <f>'[1]tableau calcul'!C2</f>
        <v> </v>
      </c>
      <c r="D2" s="3"/>
      <c r="E2" s="3"/>
    </row>
    <row r="3" spans="1:5" s="25" customFormat="1" ht="15" customHeight="1">
      <c r="A3" s="3" t="str">
        <f>'[1]tableau calcul'!A3</f>
        <v> </v>
      </c>
      <c r="B3" s="4" t="s">
        <v>1</v>
      </c>
      <c r="C3" s="5" t="s">
        <v>2</v>
      </c>
      <c r="D3" s="3"/>
      <c r="E3" s="3"/>
    </row>
    <row r="4" spans="1:5" s="25" customFormat="1" ht="15" customHeight="1">
      <c r="A4" s="3" t="str">
        <f>'[1]tableau calcul'!A4</f>
        <v> </v>
      </c>
      <c r="B4" s="4" t="s">
        <v>3</v>
      </c>
      <c r="C4" s="5" t="s">
        <v>4</v>
      </c>
      <c r="D4" s="3"/>
      <c r="E4" s="3"/>
    </row>
    <row r="5" spans="1:5" s="25" customFormat="1" ht="15" customHeight="1">
      <c r="A5" s="1" t="str">
        <f>'[1]tableau calcul'!A5</f>
        <v> </v>
      </c>
      <c r="B5" s="6" t="str">
        <f>'[1]tableau calcul'!B5</f>
        <v>COTATION NATIONALE DE PRODUITS SURGELES (code=M1714)  </v>
      </c>
      <c r="C5" s="26" t="str">
        <f>'[1]tableau calcul'!C5</f>
        <v> </v>
      </c>
      <c r="D5" s="1"/>
      <c r="E5" s="1"/>
    </row>
    <row r="6" spans="1:5" s="25" customFormat="1" ht="15" customHeight="1">
      <c r="A6" s="1" t="str">
        <f>'[1]tableau calcul'!A6</f>
        <v> </v>
      </c>
      <c r="B6" s="29" t="str">
        <f>'[1]tableau calcul'!B6</f>
        <v> </v>
      </c>
      <c r="C6" s="30" t="str">
        <f>'[1]tableau calcul'!C6</f>
        <v> </v>
      </c>
      <c r="D6" s="1"/>
      <c r="E6" s="1"/>
    </row>
    <row r="7" spans="1:5" s="25" customFormat="1" ht="30" customHeight="1">
      <c r="A7" s="31" t="str">
        <f>'[1]tableau calcul'!A7</f>
        <v> </v>
      </c>
      <c r="B7" s="32" t="str">
        <f>'[1]tableau calcul'!B7</f>
        <v>PRIX HORS TAXES POUR LIVRAISON PAR CARTONS COMPLETS EN EUROS/KG</v>
      </c>
      <c r="C7" s="33" t="str">
        <f>'[1]tableau calcul'!C7</f>
        <v> </v>
      </c>
      <c r="D7" s="31"/>
      <c r="E7" s="31"/>
    </row>
    <row r="8" spans="1:5" s="25" customFormat="1" ht="78.75" customHeight="1">
      <c r="A8" s="34" t="str">
        <f>'[1]tableau calcul'!A8</f>
        <v>CODE</v>
      </c>
      <c r="B8" s="32" t="str">
        <f>'[1]tableau calcul'!B8</f>
        <v>LIBELLE</v>
      </c>
      <c r="C8" s="35" t="str">
        <f>'[1]tableau calcul'!C8</f>
        <v>SPECIFICATIONS</v>
      </c>
      <c r="D8" s="36" t="s">
        <v>0</v>
      </c>
      <c r="E8" s="36" t="s">
        <v>5</v>
      </c>
    </row>
    <row r="9" spans="1:5" s="25" customFormat="1" ht="30" customHeight="1">
      <c r="A9" s="37" t="str">
        <f>'[1]tableau calcul'!A10</f>
        <v> </v>
      </c>
      <c r="B9" s="72" t="str">
        <f>'[1]tableau calcul'!B10</f>
        <v>      VIANDES D'ANIMAUX DE BOUCHERIE      </v>
      </c>
      <c r="C9" s="72"/>
      <c r="D9" s="7"/>
      <c r="E9" s="7"/>
    </row>
    <row r="10" spans="1:5" s="25" customFormat="1" ht="30" customHeight="1">
      <c r="A10" s="37" t="str">
        <f>'[1]tableau calcul'!A11</f>
        <v> </v>
      </c>
      <c r="B10" s="72" t="str">
        <f>'[1]tableau calcul'!B11</f>
        <v>     VIANDES DE BOEUF     </v>
      </c>
      <c r="C10" s="72"/>
      <c r="D10" s="7"/>
      <c r="E10" s="7"/>
    </row>
    <row r="11" spans="1:5" s="25" customFormat="1" ht="30" customHeight="1">
      <c r="A11" s="38">
        <f>'[1]tableau calcul'!A12</f>
        <v>111</v>
      </c>
      <c r="B11" s="39" t="str">
        <f>'[1]tableau calcul'!B12</f>
        <v>NOIX D'ENTRECOTE ENTIERE 2KG</v>
      </c>
      <c r="C11" s="39" t="str">
        <f>'[1]tableau calcul'!C12</f>
        <v>2 kg et plus, Brésil, Uruguay; coupé 5 côtes</v>
      </c>
      <c r="D11" s="8"/>
      <c r="E11" s="8"/>
    </row>
    <row r="12" spans="1:5" s="25" customFormat="1" ht="30" customHeight="1">
      <c r="A12" s="38">
        <f>'[1]tableau calcul'!A13</f>
        <v>113</v>
      </c>
      <c r="B12" s="39" t="str">
        <f>'[1]tableau calcul'!B13</f>
        <v>STEAKS HACHES 15% MATIERE GRASSE UE                              </v>
      </c>
      <c r="C12" s="39" t="str">
        <f>'[1]tableau calcul'!C13</f>
        <v>pure viande de bœuf; steaks individuels de 80, 100, 120 ou 150g ; GPEMRCN B1-12-03 du 28 juin 2003</v>
      </c>
      <c r="D12" s="8"/>
      <c r="E12" s="8"/>
    </row>
    <row r="13" spans="1:5" s="25" customFormat="1" ht="30" customHeight="1">
      <c r="A13" s="38">
        <f>'[1]tableau calcul'!A14</f>
        <v>117</v>
      </c>
      <c r="B13" s="39" t="str">
        <f>'[1]tableau calcul'!B14</f>
        <v>VIANDE HACHEE 20% MG IQF, UE                                </v>
      </c>
      <c r="C13" s="39" t="str">
        <f>'[1]tableau calcul'!C14</f>
        <v>pure viande de bœuf; hachée surgelée individuellement ; 20% M.G. maximum; GPEMRCN B1-12-03 du 28 juin 2003</v>
      </c>
      <c r="D13" s="8"/>
      <c r="E13" s="8"/>
    </row>
    <row r="14" spans="1:5" s="25" customFormat="1" ht="30" customHeight="1">
      <c r="A14" s="38">
        <f>'[1]tableau calcul'!A15</f>
        <v>115</v>
      </c>
      <c r="B14" s="39" t="str">
        <f>'[1]tableau calcul'!B15</f>
        <v>BOULE DE BOEUF 51% DE VIANDE HACHEE 15% MG UE (supprimé au 1er janvier 2013)                                                    </v>
      </c>
      <c r="C14" s="39" t="str">
        <f>'[1]tableau calcul'!C15</f>
        <v> avec protéines végétales, assaisonnée, environ 30 gr; GPEMRCN B1-12-03 du 28 juin 2003</v>
      </c>
      <c r="D14" s="8"/>
      <c r="E14" s="8"/>
    </row>
    <row r="15" spans="1:5" s="25" customFormat="1" ht="30" customHeight="1">
      <c r="A15" s="38">
        <f>'[1]tableau calcul'!A16</f>
        <v>118</v>
      </c>
      <c r="B15" s="39" t="str">
        <f>'[1]tableau calcul'!B16</f>
        <v>BOULE DE BOEUF  65% MINIMUM DE VIANDE HACHEE 15% MG  UE                                                    </v>
      </c>
      <c r="C15" s="39" t="str">
        <f>'[1]tableau calcul'!C16</f>
        <v>avec protéines végétales, assaisonnée, environ 30 gr, GPEMRCN B1-12-03 du 28 juin 2003</v>
      </c>
      <c r="D15" s="8"/>
      <c r="E15" s="8"/>
    </row>
    <row r="16" spans="1:5" s="25" customFormat="1" ht="30" customHeight="1">
      <c r="A16" s="38">
        <f>'[1]tableau calcul'!A17</f>
        <v>116</v>
      </c>
      <c r="B16" s="40" t="str">
        <f>'[1]tableau calcul'!B17</f>
        <v>ASSORTIMENT POUR BOURGUIGNON SANS OS         </v>
      </c>
      <c r="C16" s="39" t="str">
        <f>'[1]tableau calcul'!C17</f>
        <v>collier, jarret ; pièces de bœuf présentées individuellement de 60 / 90g</v>
      </c>
      <c r="D16" s="8"/>
      <c r="E16" s="8"/>
    </row>
    <row r="17" spans="1:5" s="25" customFormat="1" ht="30" customHeight="1">
      <c r="A17" s="38">
        <f>'[1]tableau calcul'!A18</f>
        <v>123</v>
      </c>
      <c r="B17" s="40" t="str">
        <f>'[1]tableau calcul'!B18</f>
        <v>STEAKS HACHES VBF 15% MATIERE GRASSE</v>
      </c>
      <c r="C17" s="39" t="str">
        <f>'[1]tableau calcul'!C18</f>
        <v>pure viande de bœuf VBF issue d’animaux nés élevés et abattus en France et tracés comme tels; mêmes spécifications que le code 113</v>
      </c>
      <c r="D17" s="8"/>
      <c r="E17" s="8"/>
    </row>
    <row r="18" spans="1:5" s="25" customFormat="1" ht="30" customHeight="1">
      <c r="A18" s="38">
        <f>'[1]tableau calcul'!A19</f>
        <v>127</v>
      </c>
      <c r="B18" s="40" t="str">
        <f>'[1]tableau calcul'!B19</f>
        <v>VIANDE HACHEE 15% MG IQF, VBF</v>
      </c>
      <c r="C18" s="39" t="str">
        <f>'[1]tableau calcul'!C19</f>
        <v>pure viande de bœuf VBF issue d’animaux nés élevés et abattus en France et tracés comme tels. haché surgelé indiv. ; mêmes spécifications que le code 117</v>
      </c>
      <c r="D18" s="8"/>
      <c r="E18" s="8"/>
    </row>
    <row r="19" spans="1:5" s="25" customFormat="1" ht="30" customHeight="1">
      <c r="A19" s="41" t="str">
        <f>'[1]tableau calcul'!A20</f>
        <v> </v>
      </c>
      <c r="B19" s="69" t="str">
        <f>'[1]tableau calcul'!B20</f>
        <v>VIANDES DE VEAU - conforme au règlement (CE) 700/2007 du 11 juin 2007 
appellation réservée aux animaux abattus avant 8 mois</v>
      </c>
      <c r="C19" s="69"/>
      <c r="D19" s="9"/>
      <c r="E19" s="9"/>
    </row>
    <row r="20" spans="1:5" s="25" customFormat="1" ht="30" customHeight="1">
      <c r="A20" s="38">
        <f>'[1]tableau calcul'!A21</f>
        <v>161</v>
      </c>
      <c r="B20" s="39" t="str">
        <f>'[1]tableau calcul'!B21</f>
        <v>ROTI DE VEAU, EPAULE, BAS DE CARRE, UE                            </v>
      </c>
      <c r="C20" s="39" t="str">
        <f>'[1]tableau calcul'!C21</f>
        <v>sans barde ; non saumuré 1,5 à 2,5 kg environ</v>
      </c>
      <c r="D20" s="8"/>
      <c r="E20" s="8"/>
    </row>
    <row r="21" spans="1:5" s="25" customFormat="1" ht="30" customHeight="1">
      <c r="A21" s="38">
        <f>'[1]tableau calcul'!A22</f>
        <v>162</v>
      </c>
      <c r="B21" s="39" t="str">
        <f>'[1]tableau calcul'!B22</f>
        <v>POITRINE DE VEAU FARCIE SANS PORC UE</v>
      </c>
      <c r="C21" s="39" t="str">
        <f>'[1]tableau calcul'!C22</f>
        <v>35/40% poitrine de veau ; farce pouvant être composée de viandes de veau, bœuf, volaille et protéines végétales   </v>
      </c>
      <c r="D21" s="8"/>
      <c r="E21" s="8"/>
    </row>
    <row r="22" spans="1:5" s="25" customFormat="1" ht="30" customHeight="1">
      <c r="A22" s="38">
        <f>'[1]tableau calcul'!A23</f>
        <v>163</v>
      </c>
      <c r="B22" s="39" t="str">
        <f>'[1]tableau calcul'!B23</f>
        <v>ASSORTIMENT POUR BLANQUETTE DE VEAU SANS OS UE</v>
      </c>
      <c r="C22" s="39" t="str">
        <f>'[1]tableau calcul'!C23</f>
        <v>poitrine ou collier ; non saumuré; pièces présentées individuellement de 50 / 90 g</v>
      </c>
      <c r="D22" s="8"/>
      <c r="E22" s="8"/>
    </row>
    <row r="23" spans="1:5" s="25" customFormat="1" ht="30" customHeight="1">
      <c r="A23" s="38">
        <f>'[1]tableau calcul'!A24</f>
        <v>168</v>
      </c>
      <c r="B23" s="40" t="str">
        <f>'[1]tableau calcul'!B24</f>
        <v>SAUTE DE VEAU SANS OS UE </v>
      </c>
      <c r="C23" s="39" t="str">
        <f>'[1]tableau calcul'!C24</f>
        <v>épaule, bas de carré ; non saumuré ; pièces présentées individuellement de 50 / 90 g</v>
      </c>
      <c r="D23" s="8"/>
      <c r="E23" s="8"/>
    </row>
    <row r="24" spans="1:5" s="25" customFormat="1" ht="30" customHeight="1">
      <c r="A24" s="38">
        <f>'[1]tableau calcul'!A25</f>
        <v>166</v>
      </c>
      <c r="B24" s="39" t="str">
        <f>'[1]tableau calcul'!B25</f>
        <v>ESCALOPES DE VEAU HACHEES   UE                                             </v>
      </c>
      <c r="C24" s="39" t="str">
        <f>'[1]tableau calcul'!C25</f>
        <v>pure viande de veau non saumurée ; 20% M.G. maximum ; steaks individuels de 80, 100, 120 g</v>
      </c>
      <c r="D24" s="8"/>
      <c r="E24" s="8"/>
    </row>
    <row r="25" spans="1:5" s="25" customFormat="1" ht="30" customHeight="1">
      <c r="A25" s="38">
        <f>'[1]tableau calcul'!A26</f>
        <v>164</v>
      </c>
      <c r="B25" s="39" t="str">
        <f>'[1]tableau calcul'!B26</f>
        <v>PAUPIETTES DE VEAU SANS PORC  UE                                     </v>
      </c>
      <c r="C25" s="39" t="str">
        <f>'[1]tableau calcul'!C26</f>
        <v>25% d'escalope reconstituée ; sans barde, sans ficelle ; farce pouvant être composée de viandes de veau, bœuf, volaille et protéines végétales</v>
      </c>
      <c r="D25" s="8"/>
      <c r="E25" s="8"/>
    </row>
    <row r="26" spans="1:5" s="25" customFormat="1" ht="30" customHeight="1">
      <c r="A26" s="41" t="str">
        <f>'[1]tableau calcul'!A27</f>
        <v> </v>
      </c>
      <c r="B26" s="69" t="str">
        <f>'[1]tableau calcul'!B27</f>
        <v>VIANDES D'AGNEAU ET MOUTON</v>
      </c>
      <c r="C26" s="69"/>
      <c r="D26" s="9"/>
      <c r="E26" s="9"/>
    </row>
    <row r="27" spans="1:5" s="25" customFormat="1" ht="30" customHeight="1">
      <c r="A27" s="38">
        <f>'[1]tableau calcul'!A28</f>
        <v>147</v>
      </c>
      <c r="B27" s="39" t="str">
        <f>'[1]tableau calcul'!B28</f>
        <v>ROTI DE GIGOT D'AGNEAU </v>
      </c>
      <c r="C27" s="39" t="str">
        <f>'[1]tableau calcul'!C28</f>
        <v>Australie, Nouvelle Zélande, os coulé, avec selle, ficelé, sans jarret ; 1kg à 1,6 kg</v>
      </c>
      <c r="D27" s="8"/>
      <c r="E27" s="8"/>
    </row>
    <row r="28" spans="1:5" s="25" customFormat="1" ht="30" customHeight="1">
      <c r="A28" s="38">
        <f>'[1]tableau calcul'!A29</f>
        <v>143</v>
      </c>
      <c r="B28" s="40" t="str">
        <f>'[1]tableau calcul'!B29</f>
        <v>EPAULE D'AGNEAU DESOSSEE </v>
      </c>
      <c r="C28" s="39" t="str">
        <f>'[1]tableau calcul'!C29</f>
        <v>Australie, Nouvelle Zélande, roulé, sous filet ; 0,9 kg à 1,4 kg</v>
      </c>
      <c r="D28" s="8"/>
      <c r="E28" s="8"/>
    </row>
    <row r="29" spans="1:5" s="25" customFormat="1" ht="30" customHeight="1">
      <c r="A29" s="38">
        <f>'[1]tableau calcul'!A30</f>
        <v>149</v>
      </c>
      <c r="B29" s="40" t="str">
        <f>'[1]tableau calcul'!B30</f>
        <v>NAVARIN OU SAUTE D'AGNEAU SANS OS</v>
      </c>
      <c r="C29" s="39" t="str">
        <f>'[1]tableau calcul'!C30</f>
        <v>épaule ; pièces sciées et surgelées individuellement de 50 / 90 g</v>
      </c>
      <c r="D29" s="8"/>
      <c r="E29" s="8"/>
    </row>
    <row r="30" spans="1:5" s="25" customFormat="1" ht="30" customHeight="1">
      <c r="A30" s="42">
        <f>'[1]tableau calcul'!A31</f>
        <v>148</v>
      </c>
      <c r="B30" s="43" t="str">
        <f>'[1]tableau calcul'!B31</f>
        <v>TRANCHE DE GIGOT D'AGNEAU AVEC OS</v>
      </c>
      <c r="C30" s="44" t="str">
        <f>'[1]tableau calcul'!C31</f>
        <v>moulée, Nouvelle Zélande, Australie.</v>
      </c>
      <c r="D30" s="8"/>
      <c r="E30" s="8"/>
    </row>
    <row r="31" spans="1:5" s="25" customFormat="1" ht="30" customHeight="1">
      <c r="A31" s="45">
        <f>'[1]tableau calcul'!A32</f>
        <v>141</v>
      </c>
      <c r="B31" s="46" t="str">
        <f>'[1]tableau calcul'!B32</f>
        <v>COTES SIMPLES D'AGNEAU</v>
      </c>
      <c r="C31" s="47" t="str">
        <f>'[1]tableau calcul'!C32</f>
        <v>pièces surgelées individuellement de 60 / 90 g ; Nouvelle Zélande, Amérique du sud, UE</v>
      </c>
      <c r="D31" s="10"/>
      <c r="E31" s="10"/>
    </row>
    <row r="32" spans="1:5" s="25" customFormat="1" ht="30" customHeight="1">
      <c r="A32" s="45">
        <f>'[1]tableau calcul'!A33</f>
        <v>142</v>
      </c>
      <c r="B32" s="46" t="str">
        <f>'[1]tableau calcul'!B33</f>
        <v>BOULE A L'AGNEAU </v>
      </c>
      <c r="C32" s="47" t="str">
        <f>'[1]tableau calcul'!C33</f>
        <v>pièce individuelle de 30 g environ, viandes d'agneau, mouton, volaille et protéines végétales</v>
      </c>
      <c r="D32" s="11"/>
      <c r="E32" s="11"/>
    </row>
    <row r="33" spans="1:5" s="25" customFormat="1" ht="30" customHeight="1">
      <c r="A33" s="38">
        <f>'[1]tableau calcul'!A34</f>
        <v>145</v>
      </c>
      <c r="B33" s="40" t="str">
        <f>'[1]tableau calcul'!B34</f>
        <v>NAVARIN OU SAUTE DE MOUTON SANS OS (supprimé au 1er janvier 2013)     </v>
      </c>
      <c r="C33" s="39" t="str">
        <f>'[1]tableau calcul'!C34</f>
        <v>épaule ; pièces présentées individuellement de 50 / 90 g</v>
      </c>
      <c r="D33" s="11"/>
      <c r="E33" s="11"/>
    </row>
    <row r="34" spans="1:5" s="25" customFormat="1" ht="30" customHeight="1">
      <c r="A34" s="38">
        <f>'[1]tableau calcul'!A35</f>
        <v>146</v>
      </c>
      <c r="B34" s="40" t="str">
        <f>'[1]tableau calcul'!B35</f>
        <v>COTES SIMPLES DE MOUTON (supprimé au 1er janvier 2013)</v>
      </c>
      <c r="C34" s="39" t="str">
        <f>'[1]tableau calcul'!C35</f>
        <v>pièces surgelées individuellement de 60 / 90 g ; Nouvelle Zélande, Amérique du sud ; UE</v>
      </c>
      <c r="D34" s="8"/>
      <c r="E34" s="8"/>
    </row>
    <row r="35" spans="1:5" s="25" customFormat="1" ht="30" customHeight="1">
      <c r="A35" s="41" t="str">
        <f>'[1]tableau calcul'!A36</f>
        <v> </v>
      </c>
      <c r="B35" s="69" t="str">
        <f>'[1]tableau calcul'!B36</f>
        <v>VIANDES DE PORC</v>
      </c>
      <c r="C35" s="69"/>
      <c r="D35" s="9"/>
      <c r="E35" s="9"/>
    </row>
    <row r="36" spans="1:5" s="25" customFormat="1" ht="30" customHeight="1">
      <c r="A36" s="38">
        <f>'[1]tableau calcul'!A37</f>
        <v>157</v>
      </c>
      <c r="B36" s="39" t="str">
        <f>'[1]tableau calcul'!B37</f>
        <v>COTE ECHINE                                                          </v>
      </c>
      <c r="C36" s="39" t="str">
        <f>'[1]tableau calcul'!C37</f>
        <v>non saumurée; 130 / 150 g ; UE</v>
      </c>
      <c r="D36" s="8"/>
      <c r="E36" s="8"/>
    </row>
    <row r="37" spans="1:5" s="25" customFormat="1" ht="30" customHeight="1">
      <c r="A37" s="38">
        <f>'[1]tableau calcul'!A38</f>
        <v>156</v>
      </c>
      <c r="B37" s="39" t="str">
        <f>'[1]tableau calcul'!B38</f>
        <v>SAUTE DE PORC  SANS OS                                                       </v>
      </c>
      <c r="C37" s="39" t="str">
        <f>'[1]tableau calcul'!C38</f>
        <v>épaule dégraissée ; non saumurée  ; pièces présentées individuellement de 50 / 90 g</v>
      </c>
      <c r="D37" s="8"/>
      <c r="E37" s="8"/>
    </row>
    <row r="38" spans="1:5" s="25" customFormat="1" ht="30" customHeight="1">
      <c r="A38" s="38">
        <f>'[1]tableau calcul'!A39</f>
        <v>153</v>
      </c>
      <c r="B38" s="40" t="str">
        <f>'[1]tableau calcul'!B39</f>
        <v>ROTI DE PORC ECHINE </v>
      </c>
      <c r="C38" s="39" t="str">
        <f>'[1]tableau calcul'!C39</f>
        <v>non saumurée; environ 2kg, sans barde, UE </v>
      </c>
      <c r="D38" s="8"/>
      <c r="E38" s="8"/>
    </row>
    <row r="39" spans="1:5" s="25" customFormat="1" ht="30" customHeight="1">
      <c r="A39" s="38">
        <f>'[1]tableau calcul'!A40</f>
        <v>155</v>
      </c>
      <c r="B39" s="40" t="str">
        <f>'[1]tableau calcul'!B40</f>
        <v>PALETTES A LA DIABLE ET/OU PROVENçALES CUITE FORME RÔTI</v>
      </c>
      <c r="C39" s="39" t="str">
        <f>'[1]tableau calcul'!C40</f>
        <v>saumurée</v>
      </c>
      <c r="D39" s="8"/>
      <c r="E39" s="8"/>
    </row>
    <row r="40" spans="1:5" s="25" customFormat="1" ht="30" customHeight="1">
      <c r="A40" s="41" t="str">
        <f>'[1]tableau calcul'!A41</f>
        <v> </v>
      </c>
      <c r="B40" s="69" t="str">
        <f>'[1]tableau calcul'!B41</f>
        <v>ABATS DE BOVINS</v>
      </c>
      <c r="C40" s="69"/>
      <c r="D40" s="9"/>
      <c r="E40" s="9"/>
    </row>
    <row r="41" spans="1:5" s="25" customFormat="1" ht="30" customHeight="1">
      <c r="A41" s="38">
        <f>'[1]tableau calcul'!A42</f>
        <v>214</v>
      </c>
      <c r="B41" s="39" t="str">
        <f>'[1]tableau calcul'!B42</f>
        <v>LANGUE DE BOEUF COUPE SUISSE CUITE                                 </v>
      </c>
      <c r="C41" s="39" t="str">
        <f>'[1]tableau calcul'!C42</f>
        <v>400 g et +; Amérique du sud</v>
      </c>
      <c r="D41" s="8"/>
      <c r="E41" s="8"/>
    </row>
    <row r="42" spans="1:5" s="25" customFormat="1" ht="30" customHeight="1">
      <c r="A42" s="38">
        <f>'[1]tableau calcul'!A43</f>
        <v>224</v>
      </c>
      <c r="B42" s="39" t="str">
        <f>'[1]tableau calcul'!B43</f>
        <v>ROGNONS DE BOEUF EN DES  UE                                            </v>
      </c>
      <c r="C42" s="39" t="str">
        <f>'[1]tableau calcul'!C43</f>
        <v> </v>
      </c>
      <c r="D42" s="8"/>
      <c r="E42" s="8"/>
    </row>
    <row r="43" spans="1:5" s="25" customFormat="1" ht="30" customHeight="1">
      <c r="A43" s="38">
        <f>'[1]tableau calcul'!A44</f>
        <v>229</v>
      </c>
      <c r="B43" s="39" t="str">
        <f>'[1]tableau calcul'!B44</f>
        <v>FOIE DE JEUNE BOVIN TRANCHE  UE                                               </v>
      </c>
      <c r="C43" s="39" t="str">
        <f>'[1]tableau calcul'!C44</f>
        <v>pièces de 120 g / 140 g</v>
      </c>
      <c r="D43" s="8"/>
      <c r="E43" s="8"/>
    </row>
    <row r="44" spans="1:5" s="25" customFormat="1" ht="30" customHeight="1">
      <c r="A44" s="38">
        <f>'[1]tableau calcul'!A45</f>
        <v>230</v>
      </c>
      <c r="B44" s="39" t="str">
        <f>'[1]tableau calcul'!B45</f>
        <v>NOIX DE JOUE DE BŒUF COUPEE  UE</v>
      </c>
      <c r="C44" s="39" t="str">
        <f>'[1]tableau calcul'!C45</f>
        <v>blocs sciés, pièces présentées individuellement</v>
      </c>
      <c r="D44" s="8"/>
      <c r="E44" s="8"/>
    </row>
    <row r="45" spans="1:5" s="25" customFormat="1" ht="30" customHeight="1">
      <c r="A45" s="48" t="str">
        <f>'[1]tableau calcul'!A46</f>
        <v> </v>
      </c>
      <c r="B45" s="70" t="str">
        <f>'[1]tableau calcul'!B46</f>
        <v>VOLAILLES &amp; LAPINS conformes aux dispositions de la réglementation  en vigueur, particulièrement en matière d'alimentation et à la spécification B1-18-07 du GPEMRCN B1-18-07 du GPEMRCN</v>
      </c>
      <c r="C45" s="70"/>
      <c r="D45" s="12"/>
      <c r="E45" s="12"/>
    </row>
    <row r="46" spans="1:5" s="25" customFormat="1" ht="30" customHeight="1">
      <c r="A46" s="48" t="str">
        <f>'[1]tableau calcul'!A47</f>
        <v> </v>
      </c>
      <c r="B46" s="70" t="str">
        <f>'[1]tableau calcul'!B47</f>
        <v>DINDE ET DINDONNEAU</v>
      </c>
      <c r="C46" s="70"/>
      <c r="D46" s="12"/>
      <c r="E46" s="12"/>
    </row>
    <row r="47" spans="1:5" s="25" customFormat="1" ht="30" customHeight="1">
      <c r="A47" s="38">
        <f>'[1]tableau calcul'!A48</f>
        <v>311</v>
      </c>
      <c r="B47" s="39" t="str">
        <f>'[1]tableau calcul'!B48</f>
        <v>ROTI DE DINDONNEAU A SEC 100 % FILET UE                                 </v>
      </c>
      <c r="C47" s="39" t="str">
        <f>'[1]tableau calcul'!C48</f>
        <v>2 kg environ ; sans barde ni peau ; 3 morceaux maximum par kilo</v>
      </c>
      <c r="D47" s="8"/>
      <c r="E47" s="8"/>
    </row>
    <row r="48" spans="1:5" s="25" customFormat="1" ht="30" customHeight="1">
      <c r="A48" s="38">
        <f>'[1]tableau calcul'!A49</f>
        <v>312</v>
      </c>
      <c r="B48" s="39" t="str">
        <f>'[1]tableau calcul'!B49</f>
        <v>ROTI DE DINDONNEAU A SEC 50/50 UE                                        </v>
      </c>
      <c r="C48" s="39" t="str">
        <f>'[1]tableau calcul'!C49</f>
        <v>50 % viande blanche, 50% viande rouge ; sans barde ; 4 morceaux maximum par kilo</v>
      </c>
      <c r="D48" s="8"/>
      <c r="E48" s="8"/>
    </row>
    <row r="49" spans="1:5" s="25" customFormat="1" ht="30" customHeight="1">
      <c r="A49" s="38">
        <f>'[1]tableau calcul'!A50</f>
        <v>321</v>
      </c>
      <c r="B49" s="39" t="str">
        <f>'[1]tableau calcul'!B50</f>
        <v>ESCALOPES DE DINDONNEAU A SEC  UE                                        </v>
      </c>
      <c r="C49" s="39" t="str">
        <f>'[1]tableau calcul'!C50</f>
        <v>pièces surgelées individuellement ; 90/110 g, 110 / 130 g, 130 / 150g </v>
      </c>
      <c r="D49" s="8"/>
      <c r="E49" s="8"/>
    </row>
    <row r="50" spans="1:5" s="25" customFormat="1" ht="30" customHeight="1">
      <c r="A50" s="38">
        <f>'[1]tableau calcul'!A51</f>
        <v>323</v>
      </c>
      <c r="B50" s="40" t="str">
        <f>'[1]tableau calcul'!B51</f>
        <v>SAUTE DE DINDONNEAU SANS OS, SANS PEAU, A SEC UE        </v>
      </c>
      <c r="C50" s="39" t="str">
        <f>'[1]tableau calcul'!C51</f>
        <v>pièces de 50 / 80 g, pièces présentées individuellement</v>
      </c>
      <c r="D50" s="8"/>
      <c r="E50" s="8"/>
    </row>
    <row r="51" spans="1:5" s="25" customFormat="1" ht="30" customHeight="1">
      <c r="A51" s="38">
        <f>'[1]tableau calcul'!A52</f>
        <v>324</v>
      </c>
      <c r="B51" s="39" t="str">
        <f>'[1]tableau calcul'!B52</f>
        <v>PAUPIETTES DE DINDONNEAU  UE                                             </v>
      </c>
      <c r="C51" s="39" t="str">
        <f>'[1]tableau calcul'!C52</f>
        <v>minimum 25% de tranche reconstituée de viande de dindonneau; 80 à 140 g, 55 / 60% de farce sans porc; sans ficelle</v>
      </c>
      <c r="D51" s="8"/>
      <c r="E51" s="8"/>
    </row>
    <row r="52" spans="1:5" s="25" customFormat="1" ht="30" customHeight="1">
      <c r="A52" s="38">
        <f>'[1]tableau calcul'!A53</f>
        <v>325</v>
      </c>
      <c r="B52" s="39" t="str">
        <f>'[1]tableau calcul'!B53</f>
        <v>BROCHETTES DE DINDONNEAU NATURES  UE                                       </v>
      </c>
      <c r="C52" s="39" t="str">
        <f>'[1]tableau calcul'!C53</f>
        <v>à sec ; pure viande rouge, 130 g environ</v>
      </c>
      <c r="D52" s="8"/>
      <c r="E52" s="8"/>
    </row>
    <row r="53" spans="1:5" s="25" customFormat="1" ht="30" customHeight="1">
      <c r="A53" s="38">
        <f>'[1]tableau calcul'!A54</f>
        <v>329</v>
      </c>
      <c r="B53" s="39" t="str">
        <f>'[1]tableau calcul'!B54</f>
        <v>BROCHETTES DE DINDONNEAU ORIENTALES UE  </v>
      </c>
      <c r="C53" s="39" t="str">
        <f>'[1]tableau calcul'!C54</f>
        <v>à sec ; 130 g environ</v>
      </c>
      <c r="D53" s="8"/>
      <c r="E53" s="8"/>
    </row>
    <row r="54" spans="1:5" s="25" customFormat="1" ht="30" customHeight="1">
      <c r="A54" s="38">
        <f>'[1]tableau calcul'!A55</f>
        <v>320</v>
      </c>
      <c r="B54" s="39" t="str">
        <f>'[1]tableau calcul'!B55</f>
        <v>ESCALOPE DE DINDE A LA VIENNOISE CUITE  UE  </v>
      </c>
      <c r="C54" s="39" t="str">
        <f>'[1]tableau calcul'!C55</f>
        <v>viandes blanches saumurées formées; pièces de 100 à 150 g, panées à 30%</v>
      </c>
      <c r="D54" s="8"/>
      <c r="E54" s="8"/>
    </row>
    <row r="55" spans="1:5" s="25" customFormat="1" ht="30" customHeight="1">
      <c r="A55" s="38">
        <f>'[1]tableau calcul'!A56</f>
        <v>327</v>
      </c>
      <c r="B55" s="39" t="str">
        <f>'[1]tableau calcul'!B56</f>
        <v>CORDON BLEU DE DINDONNEAU CUIT  UE                                       </v>
      </c>
      <c r="C55" s="39" t="str">
        <f>'[1]tableau calcul'!C56</f>
        <v>sans porc ; tranche reconstituée de viande de dindonneau, saumurée, jambon de dindonneau cuit, tranche de fromage, panure, cuits ; 100 et 125g</v>
      </c>
      <c r="D55" s="8"/>
      <c r="E55" s="8"/>
    </row>
    <row r="56" spans="1:5" s="25" customFormat="1" ht="30" customHeight="1">
      <c r="A56" s="48" t="str">
        <f>'[1]tableau calcul'!A57</f>
        <v> </v>
      </c>
      <c r="B56" s="70" t="str">
        <f>'[1]tableau calcul'!B57</f>
        <v>POULETS ET POULES CONGELES A SEC</v>
      </c>
      <c r="C56" s="70"/>
      <c r="D56" s="12"/>
      <c r="E56" s="12"/>
    </row>
    <row r="57" spans="1:5" s="25" customFormat="1" ht="30" customHeight="1">
      <c r="A57" s="38">
        <f>'[1]tableau calcul'!A58</f>
        <v>331</v>
      </c>
      <c r="B57" s="39" t="str">
        <f>'[1]tableau calcul'!B58</f>
        <v>POULET PAC SANS ABAT CLASSE A  UE                                        </v>
      </c>
      <c r="C57" s="39" t="str">
        <f>'[1]tableau calcul'!C58</f>
        <v>cou coupé au ras du coffre, peau du cou enlevée, 0,9 / 1,5 kg ; calibré de 100g en 100g</v>
      </c>
      <c r="D57" s="8"/>
      <c r="E57" s="8"/>
    </row>
    <row r="58" spans="1:5" s="25" customFormat="1" ht="30" customHeight="1">
      <c r="A58" s="38">
        <f>'[1]tableau calcul'!A59</f>
        <v>334</v>
      </c>
      <c r="B58" s="49" t="str">
        <f>'[1]tableau calcul'!B59</f>
        <v>COQUELET PAC SANS ABAT CLASSE A  UE                </v>
      </c>
      <c r="C58" s="39" t="str">
        <f>'[1]tableau calcul'!C59</f>
        <v>400 / 600 g, prix au kilo, </v>
      </c>
      <c r="D58" s="8"/>
      <c r="E58" s="8"/>
    </row>
    <row r="59" spans="1:5" s="25" customFormat="1" ht="30" customHeight="1">
      <c r="A59" s="38">
        <f>'[1]tableau calcul'!A60</f>
        <v>345</v>
      </c>
      <c r="B59" s="40" t="str">
        <f>'[1]tableau calcul'!B60</f>
        <v>FILETS OU BLANCS DE POULETS A SEC UE</v>
      </c>
      <c r="C59" s="39" t="str">
        <f>'[1]tableau calcul'!C60</f>
        <v>pièces surgelées individuellement, 90 à 140 gr, non saumurées</v>
      </c>
      <c r="D59" s="8"/>
      <c r="E59" s="8"/>
    </row>
    <row r="60" spans="1:5" s="25" customFormat="1" ht="30" customHeight="1">
      <c r="A60" s="38">
        <f>'[1]tableau calcul'!A61</f>
        <v>333</v>
      </c>
      <c r="B60" s="40" t="str">
        <f>'[1]tableau calcul'!B61</f>
        <v>CUISSES DE POULET 180/220gr,  DEJOINTEES UE  </v>
      </c>
      <c r="C60" s="39" t="str">
        <f>'[1]tableau calcul'!C61</f>
        <v>produit pouvant être calibré de 20 g en 20 g, layer packed ou IQF</v>
      </c>
      <c r="D60" s="8"/>
      <c r="E60" s="8"/>
    </row>
    <row r="61" spans="1:5" s="25" customFormat="1" ht="30" customHeight="1">
      <c r="A61" s="38">
        <f>'[1]tableau calcul'!A62</f>
        <v>348</v>
      </c>
      <c r="B61" s="40" t="str">
        <f>'[1]tableau calcul'!B62</f>
        <v>CUISSES DE POULET 180/220gr UNE LAME APD UE  </v>
      </c>
      <c r="C61" s="39" t="str">
        <f>'[1]tableau calcul'!C62</f>
        <v>moins de 25% du poids total de partie de dos, layer packed ou IQF</v>
      </c>
      <c r="D61" s="8"/>
      <c r="E61" s="8"/>
    </row>
    <row r="62" spans="1:5" s="25" customFormat="1" ht="30" customHeight="1">
      <c r="A62" s="38">
        <f>'[1]tableau calcul'!A63</f>
        <v>346</v>
      </c>
      <c r="B62" s="40" t="str">
        <f>'[1]tableau calcul'!B63</f>
        <v>CUISSES DE POULET 220/260gr UNE LAME APD UE  </v>
      </c>
      <c r="C62" s="39" t="str">
        <f>'[1]tableau calcul'!C63</f>
        <v>moins de 25% du poids total de partie de dos, layer packed ou IQF</v>
      </c>
      <c r="D62" s="8"/>
      <c r="E62" s="8"/>
    </row>
    <row r="63" spans="1:5" s="25" customFormat="1" ht="30" customHeight="1">
      <c r="A63" s="38">
        <f>'[1]tableau calcul'!A64</f>
        <v>347</v>
      </c>
      <c r="B63" s="39" t="str">
        <f>'[1]tableau calcul'!B64</f>
        <v>HAUTS DE CUISSE DE POULET 120/180gr UE</v>
      </c>
      <c r="C63" s="39" t="str">
        <f>'[1]tableau calcul'!C64</f>
        <v>masse musculaire enveloppant le fémur ; découpes pratiquées aux articulations, layer packed ou IQF</v>
      </c>
      <c r="D63" s="8"/>
      <c r="E63" s="8"/>
    </row>
    <row r="64" spans="1:5" s="25" customFormat="1" ht="30" customHeight="1">
      <c r="A64" s="38">
        <f>'[1]tableau calcul'!A65</f>
        <v>342</v>
      </c>
      <c r="B64" s="39" t="str">
        <f>'[1]tableau calcul'!B65</f>
        <v>PILONS DE POULET A SEC UE</v>
      </c>
      <c r="C64" s="39" t="str">
        <f>'[1]tableau calcul'!C65</f>
        <v>80/120g ; IQF ; non saumurés</v>
      </c>
      <c r="D64" s="8"/>
      <c r="E64" s="8"/>
    </row>
    <row r="65" spans="1:5" s="25" customFormat="1" ht="30" customHeight="1">
      <c r="A65" s="38">
        <f>'[1]tableau calcul'!A66</f>
        <v>343</v>
      </c>
      <c r="B65" s="39" t="str">
        <f>'[1]tableau calcul'!B66</f>
        <v>SAUTE DE POULET A SEC UE </v>
      </c>
      <c r="C65" s="39" t="str">
        <f>'[1]tableau calcul'!C66</f>
        <v>40/60g ; IQF ; non saumuré</v>
      </c>
      <c r="D65" s="8"/>
      <c r="E65" s="8"/>
    </row>
    <row r="66" spans="1:5" s="25" customFormat="1" ht="30" customHeight="1">
      <c r="A66" s="38">
        <f>'[1]tableau calcul'!A67</f>
        <v>344</v>
      </c>
      <c r="B66" s="39" t="str">
        <f>'[1]tableau calcul'!B67</f>
        <v>CUISSES DE POULE APD  UE                                               </v>
      </c>
      <c r="C66" s="39" t="str">
        <f>'[1]tableau calcul'!C67</f>
        <v>pièces surgelées individuellement de 200 / 300 g ; calibré de 50 en 50g</v>
      </c>
      <c r="D66" s="8"/>
      <c r="E66" s="8"/>
    </row>
    <row r="67" spans="1:5" s="25" customFormat="1" ht="30" customHeight="1">
      <c r="A67" s="38">
        <f>'[1]tableau calcul'!A68</f>
        <v>335</v>
      </c>
      <c r="B67" s="39" t="str">
        <f>'[1]tableau calcul'!B68</f>
        <v>DECOUPES DE COQ UE</v>
      </c>
      <c r="C67" s="39" t="str">
        <f>'[1]tableau calcul'!C68</f>
        <v>sans pattes, sans fouet, sans croupion, sans échine ; viande avec os ; pièces présentées individuellement</v>
      </c>
      <c r="D67" s="8"/>
      <c r="E67" s="8"/>
    </row>
    <row r="68" spans="1:5" s="25" customFormat="1" ht="30" customHeight="1">
      <c r="A68" s="38">
        <f>'[1]tableau calcul'!A69</f>
        <v>350</v>
      </c>
      <c r="B68" s="39" t="str">
        <f>'[1]tableau calcul'!B69</f>
        <v>NUGGETS (beignets) DE VOLAILLE UE</v>
      </c>
      <c r="C68" s="39" t="str">
        <f>'[1]tableau calcul'!C69</f>
        <v>Pâte à beignet, viande de volaille, cuit, 20 à 25 gr environ</v>
      </c>
      <c r="D68" s="8"/>
      <c r="E68" s="8"/>
    </row>
    <row r="69" spans="1:5" s="25" customFormat="1" ht="30" customHeight="1">
      <c r="A69" s="48" t="str">
        <f>'[1]tableau calcul'!A70</f>
        <v> </v>
      </c>
      <c r="B69" s="70" t="str">
        <f>'[1]tableau calcul'!B70</f>
        <v>AUTRES VOLAILLES</v>
      </c>
      <c r="C69" s="70"/>
      <c r="D69" s="12"/>
      <c r="E69" s="12"/>
    </row>
    <row r="70" spans="1:5" s="25" customFormat="1" ht="30" customHeight="1">
      <c r="A70" s="38">
        <f>'[1]tableau calcul'!A71</f>
        <v>351</v>
      </c>
      <c r="B70" s="40" t="str">
        <f>'[1]tableau calcul'!B71</f>
        <v>PINTADE  A ROTIR PAC CLASSE A, A SEC  UE     </v>
      </c>
      <c r="C70" s="39" t="str">
        <f>'[1]tableau calcul'!C71</f>
        <v>cou coupé au ras du coffre, peau du cou enlevée, 0,8 / 1,1 kg</v>
      </c>
      <c r="D70" s="8"/>
      <c r="E70" s="8"/>
    </row>
    <row r="71" spans="1:5" s="25" customFormat="1" ht="30" customHeight="1">
      <c r="A71" s="38">
        <f>'[1]tableau calcul'!A72</f>
        <v>352</v>
      </c>
      <c r="B71" s="40" t="str">
        <f>'[1]tableau calcul'!B72</f>
        <v>CUISSES DE PINTADE UE</v>
      </c>
      <c r="C71" s="39" t="str">
        <f>'[1]tableau calcul'!C72</f>
        <v>classe A ; déjointées ou double lame ; 150 / 250 g, calibré de 50 en 50 g ; surgelées individuellement</v>
      </c>
      <c r="D71" s="8"/>
      <c r="E71" s="8"/>
    </row>
    <row r="72" spans="1:5" s="25" customFormat="1" ht="30" customHeight="1">
      <c r="A72" s="38">
        <f>'[1]tableau calcul'!A73</f>
        <v>364</v>
      </c>
      <c r="B72" s="40" t="str">
        <f>'[1]tableau calcul'!B73</f>
        <v>CUISSES DE CANETTE UE</v>
      </c>
      <c r="C72" s="39" t="str">
        <f>'[1]tableau calcul'!C73</f>
        <v>150 / 220 g ; déjointées ; sans croupion ; individuelles</v>
      </c>
      <c r="D72" s="8"/>
      <c r="E72" s="8"/>
    </row>
    <row r="73" spans="1:5" s="25" customFormat="1" ht="30" customHeight="1">
      <c r="A73" s="38">
        <f>'[1]tableau calcul'!A74</f>
        <v>363</v>
      </c>
      <c r="B73" s="39" t="str">
        <f>'[1]tableau calcul'!B74</f>
        <v>CUISSES DE CANARD  UE                                                 </v>
      </c>
      <c r="C73" s="39" t="str">
        <f>'[1]tableau calcul'!C74</f>
        <v>250 / 400 g ; déjointées ; sans croupion ; individuelles</v>
      </c>
      <c r="D73" s="8"/>
      <c r="E73" s="8"/>
    </row>
    <row r="74" spans="1:5" s="25" customFormat="1" ht="30" customHeight="1">
      <c r="A74" s="38">
        <f>'[1]tableau calcul'!A75</f>
        <v>365</v>
      </c>
      <c r="B74" s="39" t="str">
        <f>'[1]tableau calcul'!B75</f>
        <v>SAUTE DE CANARD UE</v>
      </c>
      <c r="C74" s="39" t="str">
        <f>'[1]tableau calcul'!C75</f>
        <v>morceaux de cuisse de 50/90g ; IQF ; sans os avec peau ; non saumuré</v>
      </c>
      <c r="D74" s="8"/>
      <c r="E74" s="8"/>
    </row>
    <row r="75" spans="1:5" s="25" customFormat="1" ht="30" customHeight="1">
      <c r="A75" s="48" t="str">
        <f>'[1]tableau calcul'!A76</f>
        <v> </v>
      </c>
      <c r="B75" s="70" t="str">
        <f>'[1]tableau calcul'!B76</f>
        <v>LAPINS </v>
      </c>
      <c r="C75" s="70"/>
      <c r="D75" s="12"/>
      <c r="E75" s="12"/>
    </row>
    <row r="76" spans="1:5" s="25" customFormat="1" ht="30" customHeight="1">
      <c r="A76" s="38">
        <f>'[1]tableau calcul'!A77</f>
        <v>372</v>
      </c>
      <c r="B76" s="40" t="str">
        <f>'[1]tableau calcul'!B77</f>
        <v>PAUPIETTES DE LAPIN CRUE</v>
      </c>
      <c r="C76" s="39" t="str">
        <f>'[1]tableau calcul'!C77</f>
        <v>125 g minimum; farce de viande de volaille, sans porc, crue</v>
      </c>
      <c r="D76" s="8"/>
      <c r="E76" s="8"/>
    </row>
    <row r="77" spans="1:5" s="25" customFormat="1" ht="30" customHeight="1">
      <c r="A77" s="38">
        <f>'[1]tableau calcul'!A78</f>
        <v>373</v>
      </c>
      <c r="B77" s="40" t="str">
        <f>'[1]tableau calcul'!B78</f>
        <v>CUISSES DE LAPINS DE CHINE</v>
      </c>
      <c r="C77" s="39" t="str">
        <f>'[1]tableau calcul'!C78</f>
        <v>pièces de 175 à 250 g;  origine Chine</v>
      </c>
      <c r="D77" s="8"/>
      <c r="E77" s="8"/>
    </row>
    <row r="78" spans="1:5" s="25" customFormat="1" ht="30" customHeight="1">
      <c r="A78" s="38">
        <f>'[1]tableau calcul'!A79</f>
        <v>375</v>
      </c>
      <c r="B78" s="40" t="str">
        <f>'[1]tableau calcul'!B79</f>
        <v>CUISSES DE LAPINS France</v>
      </c>
      <c r="C78" s="39" t="str">
        <f>'[1]tableau calcul'!C79</f>
        <v>pièces de 175 à 250 g;  origine France</v>
      </c>
      <c r="D78" s="8"/>
      <c r="E78" s="8"/>
    </row>
    <row r="79" spans="1:5" s="25" customFormat="1" ht="30" customHeight="1">
      <c r="A79" s="38">
        <f>'[1]tableau calcul'!A80</f>
        <v>374</v>
      </c>
      <c r="B79" s="40" t="str">
        <f>'[1]tableau calcul'!B80</f>
        <v>SAUTE DE LAPIN DE CHINE</v>
      </c>
      <c r="C79" s="39" t="str">
        <f>'[1]tableau calcul'!C80</f>
        <v>morceaux de 60/80g ; sans os ; layepack ; non saumuré</v>
      </c>
      <c r="D79" s="8"/>
      <c r="E79" s="8"/>
    </row>
    <row r="80" spans="1:5" s="25" customFormat="1" ht="30" customHeight="1">
      <c r="A80" s="50" t="str">
        <f>'[1]tableau calcul'!A81</f>
        <v> </v>
      </c>
      <c r="B80" s="64" t="str">
        <f>'[1]tableau calcul'!B81</f>
        <v>POISSONS &amp; PRODUITS DE LA MER</v>
      </c>
      <c r="C80" s="64"/>
      <c r="D80" s="13"/>
      <c r="E80" s="13"/>
    </row>
    <row r="81" spans="1:5" s="25" customFormat="1" ht="30" customHeight="1">
      <c r="A81" s="50" t="str">
        <f>'[1]tableau calcul'!A82</f>
        <v> </v>
      </c>
      <c r="B81" s="64" t="str">
        <f>'[1]tableau calcul'!B82</f>
        <v>PORTIONS NATURES CRUES DE FILETS DE POISSONS  (spécifications C9-01 du GEMRCN)  </v>
      </c>
      <c r="C81" s="64"/>
      <c r="D81" s="13"/>
      <c r="E81" s="13"/>
    </row>
    <row r="82" spans="1:5" s="25" customFormat="1" ht="30" customHeight="1">
      <c r="A82" s="38">
        <f>'[1]tableau calcul'!A83</f>
        <v>493</v>
      </c>
      <c r="B82" s="40" t="str">
        <f>'[1]tableau calcul'!B83</f>
        <v>PORTIONS NATURE CRUES DE FILETS DE COLIN D'ALASKA SANS ARETE       </v>
      </c>
      <c r="C82" s="39" t="str">
        <f>'[1]tableau calcul'!C83</f>
        <v>blocs de plein filet, sans arête, 100 ou 125 g</v>
      </c>
      <c r="D82" s="8"/>
      <c r="E82" s="8"/>
    </row>
    <row r="83" spans="1:5" s="25" customFormat="1" ht="30" customHeight="1">
      <c r="A83" s="38">
        <f>'[1]tableau calcul'!A84</f>
        <v>494</v>
      </c>
      <c r="B83" s="40" t="str">
        <f>'[1]tableau calcul'!B84</f>
        <v>PORTIONS NATURE CRUES DE FILETS DE HOKI D'AMERIQUE DU SUD SANS ARETE   </v>
      </c>
      <c r="C83" s="39" t="str">
        <f>'[1]tableau calcul'!C84</f>
        <v>blocs de plein filet, sans arête, 100 ou 125 g</v>
      </c>
      <c r="D83" s="8"/>
      <c r="E83" s="8"/>
    </row>
    <row r="84" spans="1:5" s="25" customFormat="1" ht="30" customHeight="1">
      <c r="A84" s="38">
        <f>'[1]tableau calcul'!A85</f>
        <v>417</v>
      </c>
      <c r="B84" s="40" t="str">
        <f>'[1]tableau calcul'!B85</f>
        <v>PORTIONS NATURE CRUES DE FILETS DE MERLU BLANC HUBSI OU PRODUCTUS  </v>
      </c>
      <c r="C84" s="39" t="str">
        <f>'[1]tableau calcul'!C85</f>
        <v>blocs de plein filet, pauvre en arêtes, 100 g ou 125 g</v>
      </c>
      <c r="D84" s="8"/>
      <c r="E84" s="8"/>
    </row>
    <row r="85" spans="1:5" s="25" customFormat="1" ht="30" customHeight="1">
      <c r="A85" s="38">
        <f>'[1]tableau calcul'!A86</f>
        <v>454</v>
      </c>
      <c r="B85" s="39" t="str">
        <f>'[1]tableau calcul'!B86</f>
        <v>CUBES DE POISSON BLANC CRUS SANS ARETES</v>
      </c>
      <c r="C85" s="39" t="str">
        <f>'[1]tableau calcul'!C86</f>
        <v>pièces de 25 / 30 g ; poisson blanc</v>
      </c>
      <c r="D85" s="8"/>
      <c r="E85" s="8"/>
    </row>
    <row r="86" spans="1:5" s="25" customFormat="1" ht="30" customHeight="1">
      <c r="A86" s="38">
        <f>'[1]tableau calcul'!A87</f>
        <v>451</v>
      </c>
      <c r="B86" s="39" t="str">
        <f>'[1]tableau calcul'!B87</f>
        <v>BROCHETTES DE POISSON BLANC CRU NATURE                                         </v>
      </c>
      <c r="C86" s="39" t="str">
        <f>'[1]tableau calcul'!C87</f>
        <v>poisson blanc ; plein filet ; sans légume ; pauvre en arêtes</v>
      </c>
      <c r="D86" s="8"/>
      <c r="E86" s="8"/>
    </row>
    <row r="87" spans="1:5" s="25" customFormat="1" ht="30" customHeight="1">
      <c r="A87" s="50" t="str">
        <f>'[1]tableau calcul'!A88</f>
        <v> </v>
      </c>
      <c r="B87" s="64" t="str">
        <f>'[1]tableau calcul'!B88</f>
        <v>PORTIONS PANEES CRUES DE FILETS DE POISSONS  (spécifications C10-01 du GEMRCN)  </v>
      </c>
      <c r="C87" s="64"/>
      <c r="D87" s="13"/>
      <c r="E87" s="13"/>
    </row>
    <row r="88" spans="1:5" s="25" customFormat="1" ht="30" customHeight="1">
      <c r="A88" s="38">
        <f>'[1]tableau calcul'!A89</f>
        <v>418</v>
      </c>
      <c r="B88" s="40" t="str">
        <f>'[1]tableau calcul'!B89</f>
        <v>PORTIONS PANEES CRUES DE FILETS DE COLIN D'ALASKA  SANS ARETE</v>
      </c>
      <c r="C88" s="39" t="str">
        <f>'[1]tableau calcul'!C89</f>
        <v>blocs de plein filet, qualité 'sans arête', pièces de 50 ou 100 g</v>
      </c>
      <c r="D88" s="8"/>
      <c r="E88" s="8"/>
    </row>
    <row r="89" spans="1:5" s="25" customFormat="1" ht="30" customHeight="1">
      <c r="A89" s="38">
        <f>'[1]tableau calcul'!A90</f>
        <v>416</v>
      </c>
      <c r="B89" s="40" t="str">
        <f>'[1]tableau calcul'!B90</f>
        <v>PORTIONS PANEES CRUES DE  FILETS DE MERLU BLANC  GAYI </v>
      </c>
      <c r="C89" s="39" t="str">
        <f>'[1]tableau calcul'!C90</f>
        <v>blocs de plein filet, pauvre en arêtes, pièces de 50 ou 100 g</v>
      </c>
      <c r="D89" s="8"/>
      <c r="E89" s="8"/>
    </row>
    <row r="90" spans="1:5" s="25" customFormat="1" ht="30" customHeight="1">
      <c r="A90" s="38">
        <f>'[1]tableau calcul'!A91</f>
        <v>453</v>
      </c>
      <c r="B90" s="39" t="str">
        <f>'[1]tableau calcul'!B91</f>
        <v>BROCHETTES DE POISSON BLANC CRU PANEES                                         </v>
      </c>
      <c r="C90" s="39" t="str">
        <f>'[1]tableau calcul'!C91</f>
        <v>poisson blanc ; plein filet ; sans légume ; panure ; pauvre en arêtes</v>
      </c>
      <c r="D90" s="8"/>
      <c r="E90" s="8"/>
    </row>
    <row r="91" spans="1:5" s="25" customFormat="1" ht="30" customHeight="1">
      <c r="A91" s="50" t="str">
        <f>'[1]tableau calcul'!A92</f>
        <v> </v>
      </c>
      <c r="B91" s="64" t="str">
        <f>'[1]tableau calcul'!B92</f>
        <v>POISSONS ENROBES</v>
      </c>
      <c r="C91" s="64"/>
      <c r="D91" s="13"/>
      <c r="E91" s="13"/>
    </row>
    <row r="92" spans="1:5" s="25" customFormat="1" ht="30" customHeight="1">
      <c r="A92" s="38">
        <f>'[1]tableau calcul'!A93</f>
        <v>467</v>
      </c>
      <c r="B92" s="39" t="str">
        <f>'[1]tableau calcul'!B93</f>
        <v>FILET DE POISSON BLANC MEUNIERE</v>
      </c>
      <c r="C92" s="39" t="str">
        <f>'[1]tableau calcul'!C93</f>
        <v>filet naturel, sans arête, enrobage de farine, éventuellement aromatisée, 20% maximum</v>
      </c>
      <c r="D92" s="8"/>
      <c r="E92" s="8"/>
    </row>
    <row r="93" spans="1:5" s="25" customFormat="1" ht="30" customHeight="1">
      <c r="A93" s="38">
        <f>'[1]tableau calcul'!A94</f>
        <v>466</v>
      </c>
      <c r="B93" s="39" t="str">
        <f>'[1]tableau calcul'!B94</f>
        <v>PORTIONS FORMEES MEUNIERES DE POISSON BLANC CUITES</v>
      </c>
      <c r="C93" s="39" t="str">
        <f>'[1]tableau calcul'!C94</f>
        <v>issu de bloc de filet de poisson blanc non haché, de qualité sans arête,  enrobage de farine, éventuellement aromatisée, 20% maximum</v>
      </c>
      <c r="D93" s="10"/>
      <c r="E93" s="10"/>
    </row>
    <row r="94" spans="1:5" s="25" customFormat="1" ht="30" customHeight="1">
      <c r="A94" s="42">
        <f>'[1]tableau calcul'!A95</f>
        <v>465</v>
      </c>
      <c r="B94" s="44" t="str">
        <f>'[1]tableau calcul'!B95</f>
        <v>PORTIONS FORMEES PANEES DE POISSON BLANC CUIT</v>
      </c>
      <c r="C94" s="44" t="str">
        <f>'[1]tableau calcul'!C95</f>
        <v>issu de bloc de filets non hachés, qualité sans arête</v>
      </c>
      <c r="D94" s="10"/>
      <c r="E94" s="10"/>
    </row>
    <row r="95" spans="1:5" s="25" customFormat="1" ht="30" customHeight="1">
      <c r="A95" s="38">
        <f>'[1]tableau calcul'!A96</f>
        <v>464</v>
      </c>
      <c r="B95" s="39" t="str">
        <f>'[1]tableau calcul'!B96</f>
        <v>PORTIONS MOULEES PANEES DE POISSON BLANC CUIT</v>
      </c>
      <c r="C95" s="44" t="str">
        <f>'[1]tableau calcul'!C96</f>
        <v>issu de bloc de filets hachés, qualité sans arête ; définition du GEM-RCN</v>
      </c>
      <c r="D95" s="8"/>
      <c r="E95" s="8"/>
    </row>
    <row r="96" spans="1:5" s="25" customFormat="1" ht="30" customHeight="1">
      <c r="A96" s="38">
        <f>'[1]tableau calcul'!A97</f>
        <v>468</v>
      </c>
      <c r="B96" s="39" t="str">
        <f>'[1]tableau calcul'!B97</f>
        <v>PORTIONS FORMEES PANEES DE HOKI DE N.ZELANDE CUIT </v>
      </c>
      <c r="C96" s="39" t="str">
        <f>'[1]tableau calcul'!C97</f>
        <v>issu de bloc de filets non hachés, qualité sans arête ; définition du GEM-RCN</v>
      </c>
      <c r="D96" s="8"/>
      <c r="E96" s="8"/>
    </row>
    <row r="97" spans="1:5" s="25" customFormat="1" ht="30" customHeight="1">
      <c r="A97" s="42">
        <f>'[1]tableau calcul'!A98</f>
        <v>463</v>
      </c>
      <c r="B97" s="44" t="str">
        <f>'[1]tableau calcul'!B98</f>
        <v>PAVES DE POISSON BLANC NAPPES</v>
      </c>
      <c r="C97" s="44" t="str">
        <f>'[1]tableau calcul'!C98</f>
        <v>issu de bloc de filets, de qualité sans arête. Les déclarants suivent la référence de la sauce bordelaise pour le calcul de la cotation.</v>
      </c>
      <c r="D97" s="8"/>
      <c r="E97" s="8"/>
    </row>
    <row r="98" spans="1:5" s="25" customFormat="1" ht="30" customHeight="1">
      <c r="A98" s="50" t="str">
        <f>'[1]tableau calcul'!A99</f>
        <v> </v>
      </c>
      <c r="B98" s="64" t="str">
        <f>'[1]tableau calcul'!B99</f>
        <v>DIVERS:  BEIGNETS, DARNES ET POISSONS ENTIERS   </v>
      </c>
      <c r="C98" s="64"/>
      <c r="D98" s="13"/>
      <c r="E98" s="13"/>
    </row>
    <row r="99" spans="1:5" s="25" customFormat="1" ht="30" customHeight="1">
      <c r="A99" s="38">
        <f>'[1]tableau calcul'!A100</f>
        <v>452</v>
      </c>
      <c r="B99" s="39" t="str">
        <f>'[1]tableau calcul'!B100</f>
        <v>BEIGNETS DE POISSON PREFRITS                   </v>
      </c>
      <c r="C99" s="39" t="str">
        <f>'[1]tableau calcul'!C100</f>
        <v>40 g mini ; 55% minimum de chair de poisson blanc cru ; enrobé de pâte à beignet pré frite</v>
      </c>
      <c r="D99" s="8"/>
      <c r="E99" s="8"/>
    </row>
    <row r="100" spans="1:5" s="25" customFormat="1" ht="30" customHeight="1">
      <c r="A100" s="38">
        <f>'[1]tableau calcul'!A101</f>
        <v>424</v>
      </c>
      <c r="B100" s="39" t="str">
        <f>'[1]tableau calcul'!B101</f>
        <v>STEAK DE THON ALBACORE                                               </v>
      </c>
      <c r="C100" s="39" t="str">
        <f>'[1]tableau calcul'!C101</f>
        <v>120 / 140 g ; 140 / 160 g; sans peau, sans arêtes, non reconstitué</v>
      </c>
      <c r="D100" s="8"/>
      <c r="E100" s="8"/>
    </row>
    <row r="101" spans="1:5" s="25" customFormat="1" ht="30" customHeight="1">
      <c r="A101" s="38">
        <f>'[1]tableau calcul'!A102</f>
        <v>461</v>
      </c>
      <c r="B101" s="39" t="str">
        <f>'[1]tableau calcul'!B102</f>
        <v>SAUMONETTE PELEE VDK                                  </v>
      </c>
      <c r="C101" s="39" t="str">
        <f>'[1]tableau calcul'!C102</f>
        <v>Amérique du nord, Nouvelle Zélande ; 400 g et plus</v>
      </c>
      <c r="D101" s="8"/>
      <c r="E101" s="8"/>
    </row>
    <row r="102" spans="1:5" s="25" customFormat="1" ht="30" customHeight="1">
      <c r="A102" s="50" t="str">
        <f>'[1]tableau calcul'!A103</f>
        <v> </v>
      </c>
      <c r="B102" s="64" t="str">
        <f>'[1]tableau calcul'!B103</f>
        <v>FILETS CALIBRES DE POISSON DE QUALITE SANS ARETE</v>
      </c>
      <c r="C102" s="64"/>
      <c r="D102" s="13"/>
      <c r="E102" s="13"/>
    </row>
    <row r="103" spans="1:5" s="25" customFormat="1" ht="30" customHeight="1">
      <c r="A103" s="38">
        <f>'[1]tableau calcul'!A104</f>
        <v>470</v>
      </c>
      <c r="B103" s="39" t="str">
        <f>'[1]tableau calcul'!B104</f>
        <v>FILETS DECOUPES CALIBRES DE COLIN LIEU</v>
      </c>
      <c r="C103" s="39" t="str">
        <f>'[1]tableau calcul'!C104</f>
        <v>morceau de filet sans arête en forme naturelle, calibrés de 20 gr en 20 gr ; entre 100 et 160 gr, sans peau, IQF</v>
      </c>
      <c r="D103" s="8"/>
      <c r="E103" s="8"/>
    </row>
    <row r="104" spans="1:5" s="25" customFormat="1" ht="30" customHeight="1">
      <c r="A104" s="38">
        <f>'[1]tableau calcul'!A105</f>
        <v>471</v>
      </c>
      <c r="B104" s="39" t="str">
        <f>'[1]tableau calcul'!B105</f>
        <v>FILETS DECOUPES CALIBRES DE HOKI</v>
      </c>
      <c r="C104" s="39" t="str">
        <f>'[1]tableau calcul'!C105</f>
        <v>morceau de filet sans arête en forme naturelle, calibrés de 20 gr en 20 gr ; entre 100 et 160 gr, sans peau, IQF</v>
      </c>
      <c r="D104" s="8"/>
      <c r="E104" s="8"/>
    </row>
    <row r="105" spans="1:5" s="25" customFormat="1" ht="30" customHeight="1">
      <c r="A105" s="38">
        <f>'[1]tableau calcul'!A106</f>
        <v>474</v>
      </c>
      <c r="B105" s="39" t="str">
        <f>'[1]tableau calcul'!B106</f>
        <v>FILETS DECOUPES CALIBRES DE CABILLAUD</v>
      </c>
      <c r="C105" s="39" t="str">
        <f>'[1]tableau calcul'!C106</f>
        <v>morceau de filet sans arête en forme naturelle, calibrés de 20 gr en 20 gr ; entre 100 et 160 gr, sans peau, IQF</v>
      </c>
      <c r="D105" s="8"/>
      <c r="E105" s="8"/>
    </row>
    <row r="106" spans="1:5" s="25" customFormat="1" ht="30" customHeight="1">
      <c r="A106" s="38">
        <f>'[1]tableau calcul'!A107</f>
        <v>472</v>
      </c>
      <c r="B106" s="39" t="str">
        <f>'[1]tableau calcul'!B107</f>
        <v>DOS DE COLIN D'ALASKA</v>
      </c>
      <c r="C106" s="39" t="str">
        <f>'[1]tableau calcul'!C107</f>
        <v>morceau issu du filet sans arête, en forme naturelle, entre 100 et 140 gr, sans peau, IQF</v>
      </c>
      <c r="D106" s="8"/>
      <c r="E106" s="8"/>
    </row>
    <row r="107" spans="1:5" s="25" customFormat="1" ht="30" customHeight="1">
      <c r="A107" s="38">
        <f>'[1]tableau calcul'!A108</f>
        <v>475</v>
      </c>
      <c r="B107" s="39" t="str">
        <f>'[1]tableau calcul'!B108</f>
        <v>PAVES DE SAUMON KETA SILVER BRIGHT DU PACIFIQUE</v>
      </c>
      <c r="C107" s="39" t="str">
        <f>'[1]tableau calcul'!C108</f>
        <v>morceau de filet sans arête découpé , calibrés de 20 gr en 20 gr ; entre 100 et 160 gr, sans peau, IQF</v>
      </c>
      <c r="D107" s="8"/>
      <c r="E107" s="8"/>
    </row>
    <row r="108" spans="1:5" s="25" customFormat="1" ht="30" customHeight="1">
      <c r="A108" s="45">
        <f>'[1]tableau calcul'!A109</f>
        <v>476</v>
      </c>
      <c r="B108" s="47" t="str">
        <f>'[1]tableau calcul'!B109</f>
        <v>PAVES DE SAUMON SALMO SALAR</v>
      </c>
      <c r="C108" s="47" t="str">
        <f>'[1]tableau calcul'!C109</f>
        <v>morceau de filet sans arête découpé , calibrés de 20 gr en 20 gr ; entre 100 et 160 gr, avec peau, IQF</v>
      </c>
      <c r="D108" s="11"/>
      <c r="E108" s="11"/>
    </row>
    <row r="109" spans="1:5" s="25" customFormat="1" ht="30" customHeight="1">
      <c r="A109" s="50" t="str">
        <f>'[1]tableau calcul'!A110</f>
        <v> </v>
      </c>
      <c r="B109" s="64" t="str">
        <f>'[1]tableau calcul'!B110</f>
        <v>FILETS  PELES  NATURELS</v>
      </c>
      <c r="C109" s="64"/>
      <c r="D109" s="13"/>
      <c r="E109" s="13"/>
    </row>
    <row r="110" spans="1:5" s="25" customFormat="1" ht="30" customHeight="1">
      <c r="A110" s="38">
        <f>'[1]tableau calcul'!A111</f>
        <v>431</v>
      </c>
      <c r="B110" s="39" t="str">
        <f>'[1]tableau calcul'!B111</f>
        <v>FILETS DE CABILLAUD                                                  </v>
      </c>
      <c r="C110" s="39" t="str">
        <f>'[1]tableau calcul'!C111</f>
        <v>200 / 400 g selon pêche ; atlantique Nord, interleaved</v>
      </c>
      <c r="D110" s="8"/>
      <c r="E110" s="8"/>
    </row>
    <row r="111" spans="1:5" s="25" customFormat="1" ht="30" customHeight="1">
      <c r="A111" s="38">
        <f>'[1]tableau calcul'!A112</f>
        <v>433</v>
      </c>
      <c r="B111" s="39" t="str">
        <f>'[1]tableau calcul'!B112</f>
        <v>FILETS DE COLIN (LIEU )                                          </v>
      </c>
      <c r="C111" s="39" t="str">
        <f>'[1]tableau calcul'!C112</f>
        <v>100 / 400 g, 400 / 800 g selon pêche ; interleaved</v>
      </c>
      <c r="D111" s="8"/>
      <c r="E111" s="8"/>
    </row>
    <row r="112" spans="1:5" s="25" customFormat="1" ht="30" customHeight="1">
      <c r="A112" s="38">
        <f>'[1]tableau calcul'!A113</f>
        <v>435</v>
      </c>
      <c r="B112" s="39" t="str">
        <f>'[1]tableau calcul'!B113</f>
        <v>FILETS DE COLIN D' ALASKA                                             </v>
      </c>
      <c r="C112" s="39" t="str">
        <f>'[1]tableau calcul'!C113</f>
        <v>40 / 60 g, 60 / 120 g ; interleaved</v>
      </c>
      <c r="D112" s="8"/>
      <c r="E112" s="8"/>
    </row>
    <row r="113" spans="1:5" s="25" customFormat="1" ht="30" customHeight="1">
      <c r="A113" s="38">
        <f>'[1]tableau calcul'!A114</f>
        <v>436</v>
      </c>
      <c r="B113" s="39" t="str">
        <f>'[1]tableau calcul'!B114</f>
        <v>FILETS DE MERLU BLANC                                                </v>
      </c>
      <c r="C113" s="39" t="str">
        <f>'[1]tableau calcul'!C114</f>
        <v>60 / 150 g, hubsi ; interleaved</v>
      </c>
      <c r="D113" s="8"/>
      <c r="E113" s="8"/>
    </row>
    <row r="114" spans="1:5" s="25" customFormat="1" ht="30" customHeight="1">
      <c r="A114" s="38">
        <f>'[1]tableau calcul'!A115</f>
        <v>437</v>
      </c>
      <c r="B114" s="39" t="str">
        <f>'[1]tableau calcul'!B115</f>
        <v>FILETS DE HOKI  DE NOUVELLE ZELANDE                                                   </v>
      </c>
      <c r="C114" s="39" t="str">
        <f>'[1]tableau calcul'!C115</f>
        <v>110 / 340 g ; sans arrête ; interleaved</v>
      </c>
      <c r="D114" s="8"/>
      <c r="E114" s="8"/>
    </row>
    <row r="115" spans="1:5" s="25" customFormat="1" ht="30" customHeight="1">
      <c r="A115" s="38">
        <f>'[1]tableau calcul'!A116</f>
        <v>440</v>
      </c>
      <c r="B115" s="39" t="str">
        <f>'[1]tableau calcul'!B116</f>
        <v>FILETS DE HOKI  DE PATAGONIE                                                   </v>
      </c>
      <c r="C115" s="39" t="str">
        <f>'[1]tableau calcul'!C116</f>
        <v>110 / 340 g ; sans arrête ; Argentine, Chili; interleaved</v>
      </c>
      <c r="D115" s="8"/>
      <c r="E115" s="8"/>
    </row>
    <row r="116" spans="1:5" s="25" customFormat="1" ht="30" customHeight="1">
      <c r="A116" s="38">
        <f>'[1]tableau calcul'!A117</f>
        <v>438</v>
      </c>
      <c r="B116" s="39" t="str">
        <f>'[1]tableau calcul'!B117</f>
        <v>FILETS DE SAUMON KETA DU PACIFIQUE </v>
      </c>
      <c r="C116" s="39" t="str">
        <f>'[1]tableau calcul'!C117</f>
        <v>silver bright ; 600 / 1200 g ; IQF</v>
      </c>
      <c r="D116" s="8"/>
      <c r="E116" s="8"/>
    </row>
    <row r="117" spans="1:5" s="25" customFormat="1" ht="30" customHeight="1">
      <c r="A117" s="38">
        <f>'[1]tableau calcul'!A118</f>
        <v>442</v>
      </c>
      <c r="B117" s="39" t="str">
        <f>'[1]tableau calcul'!B118</f>
        <v>FILETS DE DORADE SEBASTE                                             </v>
      </c>
      <c r="C117" s="39" t="str">
        <f>'[1]tableau calcul'!C118</f>
        <v>50 / 140 g ; interleaved ou IQF</v>
      </c>
      <c r="D117" s="8"/>
      <c r="E117" s="8"/>
    </row>
    <row r="118" spans="1:5" s="25" customFormat="1" ht="30" customHeight="1">
      <c r="A118" s="38">
        <f>'[1]tableau calcul'!A119</f>
        <v>446</v>
      </c>
      <c r="B118" s="39" t="str">
        <f>'[1]tableau calcul'!B119</f>
        <v>FILETS DE LOUP DE MER                                                </v>
      </c>
      <c r="C118" s="39" t="str">
        <f>'[1]tableau calcul'!C119</f>
        <v>100 / 400 g ; 400/800 g; atlantique nord ; interleaved</v>
      </c>
      <c r="D118" s="8"/>
      <c r="E118" s="8"/>
    </row>
    <row r="119" spans="1:5" s="25" customFormat="1" ht="30" customHeight="1">
      <c r="A119" s="38">
        <f>'[1]tableau calcul'!A120</f>
        <v>448</v>
      </c>
      <c r="B119" s="39" t="str">
        <f>'[1]tableau calcul'!B120</f>
        <v>FILETS DE PANGAS</v>
      </c>
      <c r="C119" s="39" t="str">
        <f>'[1]tableau calcul'!C120</f>
        <v>100/300 g ; sans peau, sans arête; IQF ; issus de fermes d'élevage</v>
      </c>
      <c r="D119" s="8"/>
      <c r="E119" s="8"/>
    </row>
    <row r="120" spans="1:5" s="25" customFormat="1" ht="30" customHeight="1">
      <c r="A120" s="38">
        <f>'[1]tableau calcul'!A121</f>
        <v>443</v>
      </c>
      <c r="B120" s="39" t="str">
        <f>'[1]tableau calcul'!B121</f>
        <v>AILES DE RAIE PELEES - D'AMERIQUE DU SUD -</v>
      </c>
      <c r="C120" s="39" t="str">
        <f>'[1]tableau calcul'!C121</f>
        <v>200/400 g ; 400 / 800 g; pelées 2 faces, ébarbées ; IQF ou interleaved</v>
      </c>
      <c r="D120" s="8"/>
      <c r="E120" s="8"/>
    </row>
    <row r="121" spans="1:5" s="25" customFormat="1" ht="30" customHeight="1">
      <c r="A121" s="38">
        <f>'[1]tableau calcul'!A122</f>
        <v>447</v>
      </c>
      <c r="B121" s="39" t="str">
        <f>'[1]tableau calcul'!B122</f>
        <v>AILES DE RAIE PELEES                                                 </v>
      </c>
      <c r="C121" s="39" t="str">
        <f>'[1]tableau calcul'!C122</f>
        <v>200/400 g ou 400 / 800 g ; pelées 2 faces, ébarbées ; IQF ; Nouvelle Zélande, Amérique du nord</v>
      </c>
      <c r="D121" s="8"/>
      <c r="E121" s="8"/>
    </row>
    <row r="122" spans="1:5" s="25" customFormat="1" ht="30" customHeight="1">
      <c r="A122" s="50" t="str">
        <f>'[1]tableau calcul'!A123</f>
        <v> </v>
      </c>
      <c r="B122" s="64" t="str">
        <f>'[1]tableau calcul'!B123</f>
        <v>CRUSTACES</v>
      </c>
      <c r="C122" s="64"/>
      <c r="D122" s="13"/>
      <c r="E122" s="13"/>
    </row>
    <row r="123" spans="1:5" s="25" customFormat="1" ht="30" customHeight="1">
      <c r="A123" s="38">
        <f>'[1]tableau calcul'!A124</f>
        <v>511</v>
      </c>
      <c r="B123" s="39" t="str">
        <f>'[1]tableau calcul'!B124</f>
        <v>CREVETTES ENTIERES CUITES 90/120                                     </v>
      </c>
      <c r="C123" s="39" t="str">
        <f>'[1]tableau calcul'!C124</f>
        <v>nordiques ; 90 / 120 pièces au kilo</v>
      </c>
      <c r="D123" s="8"/>
      <c r="E123" s="8"/>
    </row>
    <row r="124" spans="1:5" s="25" customFormat="1" ht="30" customHeight="1">
      <c r="A124" s="45">
        <f>'[1]tableau calcul'!A125</f>
        <v>512</v>
      </c>
      <c r="B124" s="47" t="str">
        <f>'[1]tableau calcul'!B125</f>
        <v>QUEUES DE CREVETTES DECORTIQUEES CUITES  </v>
      </c>
      <c r="C124" s="47" t="str">
        <f>'[1]tableau calcul'!C125</f>
        <v>Asie ; 300 / 500 pièces à la livre (454 g)</v>
      </c>
      <c r="D124" s="11"/>
      <c r="E124" s="11"/>
    </row>
    <row r="125" spans="1:5" s="25" customFormat="1" ht="30" customHeight="1">
      <c r="A125" s="50" t="str">
        <f>'[1]tableau calcul'!A126</f>
        <v> </v>
      </c>
      <c r="B125" s="64" t="str">
        <f>'[1]tableau calcul'!B126</f>
        <v>CEPHALOPODES &amp; MOLLUSQUES </v>
      </c>
      <c r="C125" s="64"/>
      <c r="D125" s="13"/>
      <c r="E125" s="13"/>
    </row>
    <row r="126" spans="1:5" s="25" customFormat="1" ht="30" customHeight="1">
      <c r="A126" s="38">
        <f>'[1]tableau calcul'!A127</f>
        <v>521</v>
      </c>
      <c r="B126" s="39" t="str">
        <f>'[1]tableau calcul'!B127</f>
        <v>BLANCS D ENCORNET                                                    </v>
      </c>
      <c r="C126" s="39" t="str">
        <f>'[1]tableau calcul'!C127</f>
        <v>60 et plus ; Asie, en blocs de 2 kg maximum</v>
      </c>
      <c r="D126" s="8"/>
      <c r="E126" s="8"/>
    </row>
    <row r="127" spans="1:5" s="25" customFormat="1" ht="30" customHeight="1">
      <c r="A127" s="38">
        <f>'[1]tableau calcul'!A128</f>
        <v>523</v>
      </c>
      <c r="B127" s="39" t="str">
        <f>'[1]tableau calcul'!B128</f>
        <v>LAMELLES D'ENCORNETS                                                  </v>
      </c>
      <c r="C127" s="39" t="str">
        <f>'[1]tableau calcul'!C128</f>
        <v>illex, blocs d'un kilo</v>
      </c>
      <c r="D127" s="8"/>
      <c r="E127" s="8"/>
    </row>
    <row r="128" spans="1:5" s="25" customFormat="1" ht="30" customHeight="1">
      <c r="A128" s="38">
        <f>'[1]tableau calcul'!A129</f>
        <v>525</v>
      </c>
      <c r="B128" s="39" t="str">
        <f>'[1]tableau calcul'!B129</f>
        <v>CALMARS EN BEIGNETS (A LA ROMAINE)</v>
      </c>
      <c r="C128" s="39" t="str">
        <f>'[1]tableau calcul'!C129</f>
        <v>illex ; anneaux enrobés d’une pâte à beignets, précuits</v>
      </c>
      <c r="D128" s="8"/>
      <c r="E128" s="8"/>
    </row>
    <row r="129" spans="1:5" s="25" customFormat="1" ht="30" customHeight="1">
      <c r="A129" s="45">
        <f>'[1]tableau calcul'!A130</f>
        <v>533</v>
      </c>
      <c r="B129" s="47" t="str">
        <f>'[1]tableau calcul'!B130</f>
        <v>MOULES DECOQUILLEES CUITES  CHILI                                   </v>
      </c>
      <c r="C129" s="47" t="str">
        <f>'[1]tableau calcul'!C130</f>
        <v>300 / 600 au kilo, origine CHILI</v>
      </c>
      <c r="D129" s="11"/>
      <c r="E129" s="11"/>
    </row>
    <row r="130" spans="1:5" s="25" customFormat="1" ht="30" customHeight="1">
      <c r="A130" s="38">
        <f>'[1]tableau calcul'!A131</f>
        <v>532</v>
      </c>
      <c r="B130" s="39" t="str">
        <f>'[1]tableau calcul'!B131</f>
        <v>MOULES ENTIERES CUITES  DE PLEINE EAU                                   </v>
      </c>
      <c r="C130" s="39" t="str">
        <f>'[1]tableau calcul'!C131</f>
        <v>cuites dans leur jus </v>
      </c>
      <c r="D130" s="8"/>
      <c r="E130" s="8"/>
    </row>
    <row r="131" spans="1:5" s="25" customFormat="1" ht="30" customHeight="1">
      <c r="A131" s="38">
        <f>'[1]tableau calcul'!A132</f>
        <v>541</v>
      </c>
      <c r="B131" s="39" t="str">
        <f>'[1]tableau calcul'!B132</f>
        <v>COCKTAIL DE FRUITS DE MER</v>
      </c>
      <c r="C131" s="39" t="str">
        <f>'[1]tableau calcul'!C132</f>
        <v>Mélange composé au minimum de 20% de moules décoquillées cuites, 20% d’encornets blanchis, 10%  d'amandes de mer ou coques décoquillées cuites et 5% de crevettes tropicales décortiquées cuites. </v>
      </c>
      <c r="D131" s="8"/>
      <c r="E131" s="8"/>
    </row>
    <row r="132" spans="1:5" s="25" customFormat="1" ht="30" customHeight="1">
      <c r="A132" s="51" t="str">
        <f>'[1]tableau calcul'!A133</f>
        <v> </v>
      </c>
      <c r="B132" s="65" t="str">
        <f>'[1]tableau calcul'!B133</f>
        <v>PREPARATIONS ELABOREES  DECLAREES EN PRIX  AU KILO</v>
      </c>
      <c r="C132" s="65"/>
      <c r="D132" s="14"/>
      <c r="E132" s="14"/>
    </row>
    <row r="133" spans="1:5" s="25" customFormat="1" ht="30" customHeight="1">
      <c r="A133" s="38">
        <f>'[1]tableau calcul'!A134</f>
        <v>822</v>
      </c>
      <c r="B133" s="39" t="str">
        <f>'[1]tableau calcul'!B134</f>
        <v>CHOUX FARCIS                                                         </v>
      </c>
      <c r="C133" s="39" t="str">
        <f>'[1]tableau calcul'!C134</f>
        <v>farce cuite sans porc; 160 g environ ; prix au kilo</v>
      </c>
      <c r="D133" s="8"/>
      <c r="E133" s="8"/>
    </row>
    <row r="134" spans="1:5" s="25" customFormat="1" ht="30" customHeight="1">
      <c r="A134" s="38">
        <f>'[1]tableau calcul'!A135</f>
        <v>823</v>
      </c>
      <c r="B134" s="39" t="str">
        <f>'[1]tableau calcul'!B135</f>
        <v>TOMATES FARCIES                                                      </v>
      </c>
      <c r="C134" s="39" t="str">
        <f>'[1]tableau calcul'!C135</f>
        <v>farce cuite sans porc ; environ 120 g et 170g ; prix au kilo</v>
      </c>
      <c r="D134" s="8"/>
      <c r="E134" s="8"/>
    </row>
    <row r="135" spans="1:5" s="25" customFormat="1" ht="30" customHeight="1">
      <c r="A135" s="38">
        <f>'[1]tableau calcul'!A136</f>
        <v>824</v>
      </c>
      <c r="B135" s="39" t="str">
        <f>'[1]tableau calcul'!B136</f>
        <v>OMELETTE NATURE                                                      </v>
      </c>
      <c r="C135" s="39" t="str">
        <f>'[1]tableau calcul'!C136</f>
        <v>90 g à 135 g ; minimum 90% d'œuf entiers ; prix au kilo</v>
      </c>
      <c r="D135" s="8"/>
      <c r="E135" s="8"/>
    </row>
    <row r="136" spans="1:5" s="25" customFormat="1" ht="30" customHeight="1">
      <c r="A136" s="38">
        <f>'[1]tableau calcul'!A137</f>
        <v>825</v>
      </c>
      <c r="B136" s="39" t="str">
        <f>'[1]tableau calcul'!B137</f>
        <v>COURGETTES FARCIES</v>
      </c>
      <c r="C136" s="39" t="str">
        <f>'[1]tableau calcul'!C137</f>
        <v>farce cuite sans porc ; environ 170 g ; forme longue ; prix au kilo</v>
      </c>
      <c r="D136" s="8"/>
      <c r="E136" s="8"/>
    </row>
    <row r="137" spans="1:5" s="25" customFormat="1" ht="30" customHeight="1">
      <c r="A137" s="38">
        <f>'[1]tableau calcul'!A138</f>
        <v>830</v>
      </c>
      <c r="B137" s="39" t="str">
        <f>'[1]tableau calcul'!B138</f>
        <v>CERVELAS, RECETTE ALSACIENNE</v>
      </c>
      <c r="C137" s="39" t="str">
        <f>'[1]tableau calcul'!C138</f>
        <v>130/140 g ; cervelas entier fourré de fromage avec poitrine de porc fumée</v>
      </c>
      <c r="D137" s="8"/>
      <c r="E137" s="8"/>
    </row>
    <row r="138" spans="1:5" s="25" customFormat="1" ht="30" customHeight="1">
      <c r="A138" s="52" t="str">
        <f>'[1]tableau calcul'!A139</f>
        <v> </v>
      </c>
      <c r="B138" s="66" t="str">
        <f>'[1]tableau calcul'!B139</f>
        <v>PLATS CUISINES</v>
      </c>
      <c r="C138" s="67"/>
      <c r="D138" s="15"/>
      <c r="E138" s="15"/>
    </row>
    <row r="139" spans="1:5" s="25" customFormat="1" ht="30" customHeight="1">
      <c r="A139" s="38">
        <f>'[1]tableau calcul'!A140</f>
        <v>621</v>
      </c>
      <c r="B139" s="39" t="str">
        <f>'[1]tableau calcul'!B140</f>
        <v>LASAGNES BOLOGNAISES</v>
      </c>
      <c r="C139" s="39" t="str">
        <f>'[1]tableau calcul'!C140</f>
        <v>cotation effectuée sur le plat standard</v>
      </c>
      <c r="D139" s="8"/>
      <c r="E139" s="8"/>
    </row>
    <row r="140" spans="1:5" s="25" customFormat="1" ht="30" customHeight="1">
      <c r="A140" s="38">
        <f>'[1]tableau calcul'!A141</f>
        <v>622</v>
      </c>
      <c r="B140" s="39" t="str">
        <f>'[1]tableau calcul'!B141</f>
        <v>HACHIS PARMENTIER</v>
      </c>
      <c r="C140" s="39" t="str">
        <f>'[1]tableau calcul'!C141</f>
        <v>cotation effectuée sur le plat standard</v>
      </c>
      <c r="D140" s="8"/>
      <c r="E140" s="8"/>
    </row>
    <row r="141" spans="1:5" s="25" customFormat="1" ht="30" customHeight="1">
      <c r="A141" s="38">
        <f>'[1]tableau calcul'!A142</f>
        <v>623</v>
      </c>
      <c r="B141" s="39" t="str">
        <f>'[1]tableau calcul'!B142</f>
        <v>BRANDADE DE MORUE</v>
      </c>
      <c r="C141" s="39" t="str">
        <f>'[1]tableau calcul'!C142</f>
        <v>22% de morue au minimum ; cotation effectuée sur le plat standard</v>
      </c>
      <c r="D141" s="8"/>
      <c r="E141" s="8"/>
    </row>
    <row r="142" spans="1:5" s="25" customFormat="1" ht="30" customHeight="1">
      <c r="A142" s="38">
        <f>'[1]tableau calcul'!A143</f>
        <v>624</v>
      </c>
      <c r="B142" s="39" t="str">
        <f>'[1]tableau calcul'!B143</f>
        <v>MOUSSAKA</v>
      </c>
      <c r="C142" s="39" t="str">
        <f>'[1]tableau calcul'!C143</f>
        <v>cotation effectuée sur le plat standard</v>
      </c>
      <c r="D142" s="8"/>
      <c r="E142" s="8"/>
    </row>
    <row r="143" spans="1:5" s="25" customFormat="1" ht="30" customHeight="1">
      <c r="A143" s="53" t="str">
        <f>'[1]tableau calcul'!A144</f>
        <v> </v>
      </c>
      <c r="B143" s="68" t="str">
        <f>'[1]tableau calcul'!B144</f>
        <v>PAIN ET VIENNOISERIE</v>
      </c>
      <c r="C143" s="68"/>
      <c r="D143" s="16"/>
      <c r="E143" s="16"/>
    </row>
    <row r="144" spans="1:5" s="25" customFormat="1" ht="30" customHeight="1">
      <c r="A144" s="38">
        <f>'[1]tableau calcul'!A145</f>
        <v>650</v>
      </c>
      <c r="B144" s="39" t="str">
        <f>'[1]tableau calcul'!B145</f>
        <v>PETITS PAINS BLANCS PRECUITS</v>
      </c>
      <c r="C144" s="39" t="str">
        <f>'[1]tableau calcul'!C145</f>
        <v>pains de 40 à 60 gr ; prix au kg </v>
      </c>
      <c r="D144" s="8"/>
      <c r="E144" s="8"/>
    </row>
    <row r="145" spans="1:5" s="25" customFormat="1" ht="30" customHeight="1">
      <c r="A145" s="38">
        <f>'[1]tableau calcul'!A146</f>
        <v>660</v>
      </c>
      <c r="B145" s="39" t="str">
        <f>'[1]tableau calcul'!B146</f>
        <v>PATE FEUILLETEE  AU BEURRE</v>
      </c>
      <c r="C145" s="39" t="str">
        <f>'[1]tableau calcul'!C146</f>
        <v>2,8 mm d'épaisseur, 5 tours minimum</v>
      </c>
      <c r="D145" s="8"/>
      <c r="E145" s="8"/>
    </row>
    <row r="146" spans="1:5" s="25" customFormat="1" ht="30" customHeight="1">
      <c r="A146" s="38">
        <f>'[1]tableau calcul'!A147</f>
        <v>662</v>
      </c>
      <c r="B146" s="39" t="str">
        <f>'[1]tableau calcul'!B147</f>
        <v>PATE FEUILLETEE MARGARINE</v>
      </c>
      <c r="C146" s="39" t="str">
        <f>'[1]tableau calcul'!C147</f>
        <v>2,5 mm d'épaisseur, 4 tours minimum</v>
      </c>
      <c r="D146" s="8"/>
      <c r="E146" s="8"/>
    </row>
    <row r="147" spans="1:5" s="25" customFormat="1" ht="30" customHeight="1">
      <c r="A147" s="54" t="str">
        <f>'[1]tableau calcul'!A148</f>
        <v> </v>
      </c>
      <c r="B147" s="71" t="str">
        <f>'[1]tableau calcul'!B148</f>
        <v>PRODUITS DE POMMES DE TERRE,  UE (GEMRCN: les % indiqués se mesurent en nombre de pièces; ces normes peuvent évoluer selon la récolte)</v>
      </c>
      <c r="C147" s="71"/>
      <c r="D147" s="17"/>
      <c r="E147" s="17"/>
    </row>
    <row r="148" spans="1:5" s="25" customFormat="1" ht="30" customHeight="1">
      <c r="A148" s="38">
        <f>'[1]tableau calcul'!A149</f>
        <v>714</v>
      </c>
      <c r="B148" s="40" t="str">
        <f>'[1]tableau calcul'!B149</f>
        <v>FRITES LONGUES AU FOUR</v>
      </c>
      <c r="C148" s="39" t="str">
        <f>'[1]tableau calcul'!C149</f>
        <v>50 % minimum &gt; 50 mm et 6%maximum &lt; 25 mm, section de 8 à 12 mm</v>
      </c>
      <c r="D148" s="8"/>
      <c r="E148" s="8"/>
    </row>
    <row r="149" spans="1:5" s="25" customFormat="1" ht="30" customHeight="1">
      <c r="A149" s="38">
        <f>'[1]tableau calcul'!A150</f>
        <v>715</v>
      </c>
      <c r="B149" s="39" t="str">
        <f>'[1]tableau calcul'!B150</f>
        <v>FRITES 9/9 PRE FRITES LONGUES                                                         </v>
      </c>
      <c r="C149" s="39" t="str">
        <f>'[1]tableau calcul'!C150</f>
        <v>50 % minimum &gt; 50 mm et 6% maximum &lt; 25 mm, section de 8 à 12 mm</v>
      </c>
      <c r="D149" s="8"/>
      <c r="E149" s="8"/>
    </row>
    <row r="150" spans="1:5" s="25" customFormat="1" ht="30" customHeight="1">
      <c r="A150" s="38">
        <f>'[1]tableau calcul'!A151</f>
        <v>716</v>
      </c>
      <c r="B150" s="39" t="str">
        <f>'[1]tableau calcul'!B151</f>
        <v>FRITES 9/9 PRE FRITES COURTES                                                      </v>
      </c>
      <c r="C150" s="39" t="str">
        <f>'[1]tableau calcul'!C151</f>
        <v>15 % minimum &gt; 50 mm et 10% maximum &lt; 25 mm, section de 8 à 12 mm</v>
      </c>
      <c r="D150" s="8"/>
      <c r="E150" s="8"/>
    </row>
    <row r="151" spans="1:5" s="25" customFormat="1" ht="30" customHeight="1">
      <c r="A151" s="38">
        <f>'[1]tableau calcul'!A152</f>
        <v>717</v>
      </c>
      <c r="B151" s="39" t="str">
        <f>'[1]tableau calcul'!B152</f>
        <v>POMMES ALLUMETTES 6/6 PRE FRITES LONGUES                                              </v>
      </c>
      <c r="C151" s="39" t="str">
        <f>'[1]tableau calcul'!C152</f>
        <v>50 % minimum &gt; 50 mm et 6% maximum &lt; 25 mm, section de 5 à 7 mm</v>
      </c>
      <c r="D151" s="8"/>
      <c r="E151" s="8"/>
    </row>
    <row r="152" spans="1:5" s="25" customFormat="1" ht="30" customHeight="1">
      <c r="A152" s="38">
        <f>'[1]tableau calcul'!A153</f>
        <v>718</v>
      </c>
      <c r="B152" s="39" t="str">
        <f>'[1]tableau calcul'!B153</f>
        <v>POMMES ALLUMETTES 6/6 PRE FRITES COURTES                                           </v>
      </c>
      <c r="C152" s="39" t="str">
        <f>'[1]tableau calcul'!C153</f>
        <v>15 % minimum &gt; 50 mm et 10% maximum &lt; 25 mm, section de 5 à 7 mm</v>
      </c>
      <c r="D152" s="8"/>
      <c r="E152" s="8"/>
    </row>
    <row r="153" spans="1:5" s="25" customFormat="1" ht="30" customHeight="1">
      <c r="A153" s="38">
        <f>'[1]tableau calcul'!A154</f>
        <v>723</v>
      </c>
      <c r="B153" s="39" t="str">
        <f>'[1]tableau calcul'!B154</f>
        <v>POMMES RISSOLEES PRE FRITES                                                   </v>
      </c>
      <c r="C153" s="39" t="str">
        <f>'[1]tableau calcul'!C154</f>
        <v>cubes de 9 à 14 mm</v>
      </c>
      <c r="D153" s="8"/>
      <c r="E153" s="8"/>
    </row>
    <row r="154" spans="1:5" s="25" customFormat="1" ht="30" customHeight="1">
      <c r="A154" s="38">
        <f>'[1]tableau calcul'!A155</f>
        <v>733</v>
      </c>
      <c r="B154" s="39" t="str">
        <f>'[1]tableau calcul'!B155</f>
        <v>POMMES NOISETTES PRE FRITES                                                   </v>
      </c>
      <c r="C154" s="39" t="str">
        <f>'[1]tableau calcul'!C155</f>
        <v>UE</v>
      </c>
      <c r="D154" s="8"/>
      <c r="E154" s="8"/>
    </row>
    <row r="155" spans="1:5" s="25" customFormat="1" ht="30" customHeight="1">
      <c r="A155" s="38">
        <f>'[1]tableau calcul'!A156</f>
        <v>734</v>
      </c>
      <c r="B155" s="39" t="str">
        <f>'[1]tableau calcul'!B156</f>
        <v>POMMES SAUTEES  EN RONDELLES PRE FRITES                                                     </v>
      </c>
      <c r="C155" s="39" t="str">
        <f>'[1]tableau calcul'!C156</f>
        <v>4 à 8 mm d’épaisseur</v>
      </c>
      <c r="D155" s="8"/>
      <c r="E155" s="8"/>
    </row>
    <row r="156" spans="1:5" s="25" customFormat="1" ht="30" customHeight="1">
      <c r="A156" s="38">
        <f>'[1]tableau calcul'!A157</f>
        <v>735</v>
      </c>
      <c r="B156" s="39" t="str">
        <f>'[1]tableau calcul'!B157</f>
        <v>PREPARATION A BASE DE POMMES DE TERRE RAPEES PREFRITES</v>
      </c>
      <c r="C156" s="39" t="str">
        <f>'[1]tableau calcul'!C157</f>
        <v>pommes de terre râpées, oignons, assaisonnement, pré frites ;  type pommes darphin, pommes paillasson, rösti</v>
      </c>
      <c r="D156" s="8"/>
      <c r="E156" s="8"/>
    </row>
    <row r="157" spans="1:5" s="25" customFormat="1" ht="30" customHeight="1">
      <c r="A157" s="38">
        <f>'[1]tableau calcul'!A158</f>
        <v>736</v>
      </c>
      <c r="B157" s="39" t="str">
        <f>'[1]tableau calcul'!B158</f>
        <v>POMMES DAUPHINES CUITES</v>
      </c>
      <c r="C157" s="39" t="str">
        <f>'[1]tableau calcul'!C158</f>
        <v>mélange pâte à choux et purée de pommes de terre, pré frit</v>
      </c>
      <c r="D157" s="8"/>
      <c r="E157" s="8"/>
    </row>
    <row r="158" spans="1:5" s="25" customFormat="1" ht="30" customHeight="1">
      <c r="A158" s="55" t="str">
        <f>'[1]tableau calcul'!A159</f>
        <v> </v>
      </c>
      <c r="B158" s="69" t="str">
        <f>'[1]tableau calcul'!B159</f>
        <v>      FRUITS </v>
      </c>
      <c r="C158" s="69"/>
      <c r="D158" s="18"/>
      <c r="E158" s="18"/>
    </row>
    <row r="159" spans="1:5" s="25" customFormat="1" ht="30" customHeight="1">
      <c r="A159" s="38">
        <f>'[1]tableau calcul'!A160</f>
        <v>601</v>
      </c>
      <c r="B159" s="39" t="str">
        <f>'[1]tableau calcul'!B160</f>
        <v>FRAMBOISES ENTIERES IMPORT                                           </v>
      </c>
      <c r="C159" s="56" t="str">
        <f>'[1]tableau calcul'!C160</f>
        <v> </v>
      </c>
      <c r="D159" s="8"/>
      <c r="E159" s="8"/>
    </row>
    <row r="160" spans="1:5" s="25" customFormat="1" ht="30" customHeight="1">
      <c r="A160" s="57" t="str">
        <f>'[1]tableau calcul'!A161</f>
        <v> </v>
      </c>
      <c r="B160" s="63" t="str">
        <f>'[1]tableau calcul'!B161</f>
        <v>LEGUMES ( conformes aux spécifications du  GEMRCN F8-99) </v>
      </c>
      <c r="C160" s="63"/>
      <c r="D160" s="19"/>
      <c r="E160" s="19"/>
    </row>
    <row r="161" spans="1:5" s="25" customFormat="1" ht="30" customHeight="1">
      <c r="A161" s="57" t="str">
        <f>'[1]tableau calcul'!A162</f>
        <v> </v>
      </c>
      <c r="B161" s="63" t="str">
        <f>'[1]tableau calcul'!B162</f>
        <v>MONOLEGUMES  CRUS ,  BLANCHIS</v>
      </c>
      <c r="C161" s="63"/>
      <c r="D161" s="19"/>
      <c r="E161" s="19"/>
    </row>
    <row r="162" spans="1:5" s="25" customFormat="1" ht="30" customHeight="1">
      <c r="A162" s="57" t="str">
        <f>'[1]tableau calcul'!A163</f>
        <v> </v>
      </c>
      <c r="B162" s="63" t="str">
        <f>'[1]tableau calcul'!B163</f>
        <v>      LEGUMES CRUS </v>
      </c>
      <c r="C162" s="63"/>
      <c r="D162" s="19"/>
      <c r="E162" s="19"/>
    </row>
    <row r="163" spans="1:5" s="25" customFormat="1" ht="30" customHeight="1">
      <c r="A163" s="38">
        <f>'[1]tableau calcul'!A164</f>
        <v>782</v>
      </c>
      <c r="B163" s="39" t="str">
        <f>'[1]tableau calcul'!B164</f>
        <v>FONDS D'ARTICHAUT UE (supprimé au 1er janvier 2013)                                                 </v>
      </c>
      <c r="C163" s="39" t="str">
        <f>'[1]tableau calcul'!C164</f>
        <v>diamètre 5/7 cm </v>
      </c>
      <c r="D163" s="8"/>
      <c r="E163" s="8"/>
    </row>
    <row r="164" spans="1:5" s="25" customFormat="1" ht="30" customHeight="1">
      <c r="A164" s="38">
        <f>'[1]tableau calcul'!A165</f>
        <v>882</v>
      </c>
      <c r="B164" s="39" t="str">
        <f>'[1]tableau calcul'!B165</f>
        <v>FONDS D'ARTICHAUT IMPORT                                                </v>
      </c>
      <c r="C164" s="39" t="str">
        <f>'[1]tableau calcul'!C165</f>
        <v>diamètre 5/7 cm ; import de pays tiers hors UE (Maroc, Egypte notamment)</v>
      </c>
      <c r="D164" s="8"/>
      <c r="E164" s="8"/>
    </row>
    <row r="165" spans="1:5" s="25" customFormat="1" ht="30" customHeight="1">
      <c r="A165" s="38">
        <f>'[1]tableau calcul'!A166</f>
        <v>751</v>
      </c>
      <c r="B165" s="39" t="str">
        <f>'[1]tableau calcul'!B166</f>
        <v>CAROTTES EN RONDELLES                                                </v>
      </c>
      <c r="C165" s="39" t="str">
        <f>'[1]tableau calcul'!C166</f>
        <v>épais: 2/10, cal: 35 mm</v>
      </c>
      <c r="D165" s="8"/>
      <c r="E165" s="8"/>
    </row>
    <row r="166" spans="1:5" s="25" customFormat="1" ht="30" customHeight="1">
      <c r="A166" s="38">
        <f>'[1]tableau calcul'!A167</f>
        <v>750</v>
      </c>
      <c r="B166" s="39" t="str">
        <f>'[1]tableau calcul'!B167</f>
        <v>JEUNES CAROTTES TRES FINES                                           </v>
      </c>
      <c r="C166" s="39" t="str">
        <f>'[1]tableau calcul'!C167</f>
        <v>14/17 mm</v>
      </c>
      <c r="D166" s="8"/>
      <c r="E166" s="8"/>
    </row>
    <row r="167" spans="1:5" s="25" customFormat="1" ht="30" customHeight="1">
      <c r="A167" s="38">
        <f>'[1]tableau calcul'!A168</f>
        <v>784</v>
      </c>
      <c r="B167" s="39" t="str">
        <f>'[1]tableau calcul'!B168</f>
        <v>CHAMPIGNONS EMINCES                                             </v>
      </c>
      <c r="C167" s="39" t="str">
        <f>'[1]tableau calcul'!C168</f>
        <v>qualité standard, pieds et morceaux</v>
      </c>
      <c r="D167" s="8"/>
      <c r="E167" s="8"/>
    </row>
    <row r="168" spans="1:5" s="25" customFormat="1" ht="30" customHeight="1">
      <c r="A168" s="38">
        <f>'[1]tableau calcul'!A169</f>
        <v>787</v>
      </c>
      <c r="B168" s="39" t="str">
        <f>'[1]tableau calcul'!B169</f>
        <v>CHAMPIGNONS MINIATURES</v>
      </c>
      <c r="C168" s="39" t="str">
        <f>'[1]tableau calcul'!C169</f>
        <v>entiers, chapeau fermé, diamètre 15/25</v>
      </c>
      <c r="D168" s="8"/>
      <c r="E168" s="8"/>
    </row>
    <row r="169" spans="1:5" s="25" customFormat="1" ht="30" customHeight="1">
      <c r="A169" s="38">
        <f>'[1]tableau calcul'!A170</f>
        <v>754</v>
      </c>
      <c r="B169" s="39" t="str">
        <f>'[1]tableau calcul'!B170</f>
        <v>CHOUX  BROCOLIS EN FLEURETTES </v>
      </c>
      <c r="C169" s="39" t="str">
        <f>'[1]tableau calcul'!C170</f>
        <v>IQF 40/60 mm</v>
      </c>
      <c r="D169" s="8"/>
      <c r="E169" s="8"/>
    </row>
    <row r="170" spans="1:5" s="25" customFormat="1" ht="30" customHeight="1">
      <c r="A170" s="38">
        <f>'[1]tableau calcul'!A171</f>
        <v>753</v>
      </c>
      <c r="B170" s="39" t="str">
        <f>'[1]tableau calcul'!B171</f>
        <v>CHOUX DE BRUXELLES                                                   </v>
      </c>
      <c r="C170" s="39" t="str">
        <f>'[1]tableau calcul'!C171</f>
        <v>calibre 25/35</v>
      </c>
      <c r="D170" s="8"/>
      <c r="E170" s="8"/>
    </row>
    <row r="171" spans="1:5" s="25" customFormat="1" ht="30" customHeight="1">
      <c r="A171" s="38">
        <f>'[1]tableau calcul'!A172</f>
        <v>752</v>
      </c>
      <c r="B171" s="39" t="str">
        <f>'[1]tableau calcul'!B172</f>
        <v>CHOUX  FLEURS EN FLEURETTES (40/60)                                     </v>
      </c>
      <c r="C171" s="39" t="str">
        <f>'[1]tableau calcul'!C172</f>
        <v>40/60 mm hors brisures</v>
      </c>
      <c r="D171" s="8"/>
      <c r="E171" s="8"/>
    </row>
    <row r="172" spans="1:5" s="25" customFormat="1" ht="30" customHeight="1">
      <c r="A172" s="38">
        <f>'[1]tableau calcul'!A173</f>
        <v>785</v>
      </c>
      <c r="B172" s="39" t="str">
        <f>'[1]tableau calcul'!B173</f>
        <v>BRISURES DE CHOUX  FLEURS                                             </v>
      </c>
      <c r="C172" s="39" t="str">
        <f>'[1]tableau calcul'!C173</f>
        <v> </v>
      </c>
      <c r="D172" s="8"/>
      <c r="E172" s="8"/>
    </row>
    <row r="173" spans="1:5" s="25" customFormat="1" ht="30" customHeight="1">
      <c r="A173" s="38">
        <f>'[1]tableau calcul'!A174</f>
        <v>759</v>
      </c>
      <c r="B173" s="39" t="str">
        <f>'[1]tableau calcul'!B174</f>
        <v>COURGETTES EN RONDELLES                                              </v>
      </c>
      <c r="C173" s="39" t="str">
        <f>'[1]tableau calcul'!C174</f>
        <v> </v>
      </c>
      <c r="D173" s="8"/>
      <c r="E173" s="8"/>
    </row>
    <row r="174" spans="1:5" s="25" customFormat="1" ht="30" customHeight="1">
      <c r="A174" s="38">
        <f>'[1]tableau calcul'!A175</f>
        <v>755</v>
      </c>
      <c r="B174" s="39" t="str">
        <f>'[1]tableau calcul'!B175</f>
        <v>EPINARDS EN BRANCHES                                                 </v>
      </c>
      <c r="C174" s="39" t="str">
        <f>'[1]tableau calcul'!C175</f>
        <v> </v>
      </c>
      <c r="D174" s="8"/>
      <c r="E174" s="8"/>
    </row>
    <row r="175" spans="1:5" s="25" customFormat="1" ht="30" customHeight="1">
      <c r="A175" s="38">
        <f>'[1]tableau calcul'!A176</f>
        <v>756</v>
      </c>
      <c r="B175" s="39" t="str">
        <f>'[1]tableau calcul'!B176</f>
        <v>EPINARDS HACHES EN PORTION                                           </v>
      </c>
      <c r="C175" s="39" t="str">
        <f>'[1]tableau calcul'!C176</f>
        <v> </v>
      </c>
      <c r="D175" s="8"/>
      <c r="E175" s="8"/>
    </row>
    <row r="176" spans="1:5" s="25" customFormat="1" ht="30" customHeight="1">
      <c r="A176" s="38">
        <f>'[1]tableau calcul'!A177</f>
        <v>765</v>
      </c>
      <c r="B176" s="39" t="str">
        <f>'[1]tableau calcul'!B177</f>
        <v>FLAGEOLETS VERTS FINS                                                </v>
      </c>
      <c r="C176" s="39" t="str">
        <f>'[1]tableau calcul'!C177</f>
        <v>calibre: 9.5 mm</v>
      </c>
      <c r="D176" s="8"/>
      <c r="E176" s="8"/>
    </row>
    <row r="177" spans="1:5" s="25" customFormat="1" ht="30" customHeight="1">
      <c r="A177" s="38">
        <f>'[1]tableau calcul'!A178</f>
        <v>762</v>
      </c>
      <c r="B177" s="39" t="str">
        <f>'[1]tableau calcul'!B178</f>
        <v>HARICOTS VERTS EXTRA FINS</v>
      </c>
      <c r="C177" s="39" t="str">
        <f>'[1]tableau calcul'!C178</f>
        <v>calibre : moins de 6,5 mm</v>
      </c>
      <c r="D177" s="8"/>
      <c r="E177" s="8"/>
    </row>
    <row r="178" spans="1:5" s="25" customFormat="1" ht="30" customHeight="1">
      <c r="A178" s="38">
        <f>'[1]tableau calcul'!A179</f>
        <v>760</v>
      </c>
      <c r="B178" s="39" t="str">
        <f>'[1]tableau calcul'!B179</f>
        <v>HARICOTS VERTS TRES FINS                                             </v>
      </c>
      <c r="C178" s="39" t="str">
        <f>'[1]tableau calcul'!C179</f>
        <v>calibre : 8.0 mm</v>
      </c>
      <c r="D178" s="8"/>
      <c r="E178" s="8"/>
    </row>
    <row r="179" spans="1:5" s="25" customFormat="1" ht="30" customHeight="1">
      <c r="A179" s="38">
        <f>'[1]tableau calcul'!A180</f>
        <v>763</v>
      </c>
      <c r="B179" s="39" t="str">
        <f>'[1]tableau calcul'!B180</f>
        <v>HARICOTS BEURRE  FINS                                                    </v>
      </c>
      <c r="C179" s="39" t="str">
        <f>'[1]tableau calcul'!C180</f>
        <v>entiers, calibre &lt;9 mm</v>
      </c>
      <c r="D179" s="8"/>
      <c r="E179" s="8"/>
    </row>
    <row r="180" spans="1:5" s="25" customFormat="1" ht="30" customHeight="1">
      <c r="A180" s="38">
        <f>'[1]tableau calcul'!A181</f>
        <v>766</v>
      </c>
      <c r="B180" s="39" t="str">
        <f>'[1]tableau calcul'!B181</f>
        <v>NAVETS EN DES</v>
      </c>
      <c r="C180" s="39" t="str">
        <f>'[1]tableau calcul'!C181</f>
        <v>navets blancs, non définis par les GEMRCN</v>
      </c>
      <c r="D180" s="8"/>
      <c r="E180" s="8"/>
    </row>
    <row r="181" spans="1:5" s="25" customFormat="1" ht="30" customHeight="1">
      <c r="A181" s="38">
        <f>'[1]tableau calcul'!A182</f>
        <v>780</v>
      </c>
      <c r="B181" s="39" t="str">
        <f>'[1]tableau calcul'!B182</f>
        <v>OIGNONS EMINCES                                                      </v>
      </c>
      <c r="C181" s="39" t="str">
        <f>'[1]tableau calcul'!C182</f>
        <v>entiers, calibre &lt;9 mm</v>
      </c>
      <c r="D181" s="8"/>
      <c r="E181" s="8"/>
    </row>
    <row r="182" spans="1:5" s="25" customFormat="1" ht="30" customHeight="1">
      <c r="A182" s="42">
        <f>'[1]tableau calcul'!A183</f>
        <v>786</v>
      </c>
      <c r="B182" s="44" t="str">
        <f>'[1]tableau calcul'!B183</f>
        <v>PETITS OIGNONS BLANCS</v>
      </c>
      <c r="C182" s="44" t="str">
        <f>'[1]tableau calcul'!C183</f>
        <v> </v>
      </c>
      <c r="D182" s="10"/>
      <c r="E182" s="10"/>
    </row>
    <row r="183" spans="1:5" s="25" customFormat="1" ht="30" customHeight="1">
      <c r="A183" s="38">
        <f>'[1]tableau calcul'!A184</f>
        <v>764</v>
      </c>
      <c r="B183" s="39" t="str">
        <f>'[1]tableau calcul'!B184</f>
        <v>PETITS POIS DOUX TRES FINS                                                </v>
      </c>
      <c r="C183" s="39" t="str">
        <f>'[1]tableau calcul'!C184</f>
        <v>calibre: 8.2 mm</v>
      </c>
      <c r="D183" s="8"/>
      <c r="E183" s="8"/>
    </row>
    <row r="184" spans="1:5" s="25" customFormat="1" ht="30" customHeight="1">
      <c r="A184" s="38">
        <f>'[1]tableau calcul'!A185</f>
        <v>781</v>
      </c>
      <c r="B184" s="39" t="str">
        <f>'[1]tableau calcul'!B185</f>
        <v>POIREAUX COUPES EN RONDELLES                                         </v>
      </c>
      <c r="C184" s="39" t="str">
        <f>'[1]tableau calcul'!C185</f>
        <v>mélange de blancs et verts</v>
      </c>
      <c r="D184" s="8"/>
      <c r="E184" s="8"/>
    </row>
    <row r="185" spans="1:5" s="25" customFormat="1" ht="30" customHeight="1">
      <c r="A185" s="38">
        <f>'[1]tableau calcul'!A186</f>
        <v>758</v>
      </c>
      <c r="B185" s="39" t="str">
        <f>'[1]tableau calcul'!B186</f>
        <v>SALSIFIS COUPES                                                      </v>
      </c>
      <c r="C185" s="39" t="str">
        <f>'[1]tableau calcul'!C186</f>
        <v>pelés</v>
      </c>
      <c r="D185" s="8"/>
      <c r="E185" s="8"/>
    </row>
    <row r="186" spans="1:5" s="25" customFormat="1" ht="30" customHeight="1">
      <c r="A186" s="38">
        <f>'[1]tableau calcul'!A187</f>
        <v>866</v>
      </c>
      <c r="B186" s="39" t="str">
        <f>'[1]tableau calcul'!B187</f>
        <v>POIVRONS VERTS ET ROUGES EN LANIERES</v>
      </c>
      <c r="C186" s="39" t="str">
        <f>'[1]tableau calcul'!C187</f>
        <v>calibre: 8.2 mm ; ce produit figurait précédemment dans la liste "légumes autres"</v>
      </c>
      <c r="D186" s="8"/>
      <c r="E186" s="8"/>
    </row>
    <row r="187" spans="1:5" s="25" customFormat="1" ht="30" customHeight="1">
      <c r="A187" s="57" t="str">
        <f>'[1]tableau calcul'!A188</f>
        <v> </v>
      </c>
      <c r="B187" s="63" t="str">
        <f>'[1]tableau calcul'!B188</f>
        <v>MELANGES DE LEGUMES CRUS </v>
      </c>
      <c r="C187" s="63"/>
      <c r="D187" s="20"/>
      <c r="E187" s="20"/>
    </row>
    <row r="188" spans="1:5" s="25" customFormat="1" ht="30" customHeight="1">
      <c r="A188" s="38">
        <f>'[1]tableau calcul'!A189</f>
        <v>778</v>
      </c>
      <c r="B188" s="39" t="str">
        <f>'[1]tableau calcul'!B189</f>
        <v>JARDINIERE DE LEGUMES</v>
      </c>
      <c r="C188" s="39" t="str">
        <f>'[1]tableau calcul'!C189</f>
        <v> </v>
      </c>
      <c r="D188" s="8"/>
      <c r="E188" s="8"/>
    </row>
    <row r="189" spans="1:5" s="25" customFormat="1" ht="30" customHeight="1">
      <c r="A189" s="38">
        <f>'[1]tableau calcul'!A190</f>
        <v>773</v>
      </c>
      <c r="B189" s="39" t="str">
        <f>'[1]tableau calcul'!B190</f>
        <v>LEGUMES POUR RATATOUILLE                                             </v>
      </c>
      <c r="C189" s="56" t="str">
        <f>'[1]tableau calcul'!C190</f>
        <v> </v>
      </c>
      <c r="D189" s="8"/>
      <c r="E189" s="8"/>
    </row>
    <row r="190" spans="1:5" s="25" customFormat="1" ht="30" customHeight="1">
      <c r="A190" s="38">
        <f>'[1]tableau calcul'!A191</f>
        <v>774</v>
      </c>
      <c r="B190" s="39" t="str">
        <f>'[1]tableau calcul'!B191</f>
        <v>LEGUMES POUR COUSCOUS                                                </v>
      </c>
      <c r="C190" s="56" t="str">
        <f>'[1]tableau calcul'!C191</f>
        <v> </v>
      </c>
      <c r="D190" s="8"/>
      <c r="E190" s="8"/>
    </row>
    <row r="191" spans="1:5" s="25" customFormat="1" ht="30" customHeight="1">
      <c r="A191" s="38">
        <f>'[1]tableau calcul'!A192</f>
        <v>775</v>
      </c>
      <c r="B191" s="39" t="str">
        <f>'[1]tableau calcul'!B192</f>
        <v>LEGUMES POUR POTAGE                                                  </v>
      </c>
      <c r="C191" s="56" t="str">
        <f>'[1]tableau calcul'!C192</f>
        <v> 5 légumes au minimum</v>
      </c>
      <c r="D191" s="8"/>
      <c r="E191" s="8"/>
    </row>
    <row r="192" spans="1:5" s="25" customFormat="1" ht="30" customHeight="1">
      <c r="A192" s="38">
        <f>'[1]tableau calcul'!A193</f>
        <v>771</v>
      </c>
      <c r="B192" s="39" t="str">
        <f>'[1]tableau calcul'!B193</f>
        <v>MACEDOINE                                                            </v>
      </c>
      <c r="C192" s="56" t="str">
        <f>'[1]tableau calcul'!C193</f>
        <v> </v>
      </c>
      <c r="D192" s="8"/>
      <c r="E192" s="8"/>
    </row>
    <row r="193" spans="1:5" s="25" customFormat="1" ht="30" customHeight="1">
      <c r="A193" s="38">
        <f>'[1]tableau calcul'!A194</f>
        <v>776</v>
      </c>
      <c r="B193" s="39" t="str">
        <f>'[1]tableau calcul'!B194</f>
        <v>MELANGE  SANS FECULENT</v>
      </c>
      <c r="C193" s="56" t="str">
        <f>'[1]tableau calcul'!C194</f>
        <v> </v>
      </c>
      <c r="D193" s="8"/>
      <c r="E193" s="8"/>
    </row>
    <row r="194" spans="1:5" s="25" customFormat="1" ht="30" customHeight="1">
      <c r="A194" s="38">
        <f>'[1]tableau calcul'!A195</f>
        <v>770</v>
      </c>
      <c r="B194" s="39" t="str">
        <f>'[1]tableau calcul'!B195</f>
        <v>PETITS POIS DOUX TRES FINS ET JEUNES CAROTTES                             </v>
      </c>
      <c r="C194" s="39" t="str">
        <f>'[1]tableau calcul'!C195</f>
        <v>pois 8.2 mm, carottes: 6/17mm</v>
      </c>
      <c r="D194" s="8"/>
      <c r="E194" s="8"/>
    </row>
    <row r="195" spans="1:5" s="25" customFormat="1" ht="30" customHeight="1">
      <c r="A195" s="38">
        <f>'[1]tableau calcul'!A196</f>
        <v>772</v>
      </c>
      <c r="B195" s="39" t="str">
        <f>'[1]tableau calcul'!B196</f>
        <v>PRINTANIERE DE LEGUMES                                               </v>
      </c>
      <c r="C195" s="56" t="str">
        <f>'[1]tableau calcul'!C196</f>
        <v> </v>
      </c>
      <c r="D195" s="8"/>
      <c r="E195" s="8"/>
    </row>
    <row r="196" spans="1:5" s="25" customFormat="1" ht="30" customHeight="1">
      <c r="A196" s="38">
        <f>'[1]tableau calcul'!A197</f>
        <v>879</v>
      </c>
      <c r="B196" s="39" t="str">
        <f>'[1]tableau calcul'!B197</f>
        <v>JULIENNE DE LEGUMES</v>
      </c>
      <c r="C196" s="56" t="str">
        <f>'[1]tableau calcul'!C197</f>
        <v>ce produit figurait précédemment dans la liste "légumes autres"</v>
      </c>
      <c r="D196" s="8"/>
      <c r="E196" s="8"/>
    </row>
    <row r="197" spans="1:5" s="25" customFormat="1" ht="30" customHeight="1">
      <c r="A197" s="38">
        <f>'[1]tableau calcul'!A198</f>
        <v>777</v>
      </c>
      <c r="B197" s="39" t="str">
        <f>'[1]tableau calcul'!B198</f>
        <v>BRUNOISE DE LEGUMES</v>
      </c>
      <c r="C197" s="56" t="str">
        <f>'[1]tableau calcul'!C198</f>
        <v> </v>
      </c>
      <c r="D197" s="8"/>
      <c r="E197" s="8"/>
    </row>
    <row r="198" spans="1:5" s="25" customFormat="1" ht="30" customHeight="1">
      <c r="A198" s="57" t="str">
        <f>'[1]tableau calcul'!A199</f>
        <v> </v>
      </c>
      <c r="B198" s="63" t="str">
        <f>'[1]tableau calcul'!B199</f>
        <v>LEGUMES CUITS</v>
      </c>
      <c r="C198" s="63"/>
      <c r="D198" s="20"/>
      <c r="E198" s="20"/>
    </row>
    <row r="199" spans="1:5" s="25" customFormat="1" ht="30" customHeight="1">
      <c r="A199" s="38">
        <f>'[1]tableau calcul'!A200</f>
        <v>877</v>
      </c>
      <c r="B199" s="39" t="str">
        <f>'[1]tableau calcul'!B200</f>
        <v>MACEDOINE CUITE</v>
      </c>
      <c r="C199" s="56" t="str">
        <f>'[1]tableau calcul'!C200</f>
        <v> </v>
      </c>
      <c r="D199" s="8"/>
      <c r="E199" s="8"/>
    </row>
    <row r="200" spans="1:5" s="25" customFormat="1" ht="30" customHeight="1">
      <c r="A200" s="38">
        <f>'[1]tableau calcul'!A201</f>
        <v>840</v>
      </c>
      <c r="B200" s="39" t="str">
        <f>'[1]tableau calcul'!B201</f>
        <v>CAROTTES EN RONDELLES CUITES</v>
      </c>
      <c r="C200" s="56" t="str">
        <f>'[1]tableau calcul'!C201</f>
        <v> </v>
      </c>
      <c r="D200" s="8"/>
      <c r="E200" s="8"/>
    </row>
    <row r="201" spans="1:5" s="25" customFormat="1" ht="30" customHeight="1">
      <c r="A201" s="38">
        <f>'[1]tableau calcul'!A202</f>
        <v>841</v>
      </c>
      <c r="B201" s="39" t="str">
        <f>'[1]tableau calcul'!B202</f>
        <v>COURGETTES EN RONDELLES CUITES</v>
      </c>
      <c r="C201" s="56" t="str">
        <f>'[1]tableau calcul'!C202</f>
        <v> </v>
      </c>
      <c r="D201" s="8"/>
      <c r="E201" s="8"/>
    </row>
    <row r="202" spans="1:5" s="25" customFormat="1" ht="30" customHeight="1">
      <c r="A202" s="38">
        <f>'[1]tableau calcul'!A203</f>
        <v>842</v>
      </c>
      <c r="B202" s="39" t="str">
        <f>'[1]tableau calcul'!B203</f>
        <v>HARICOTS VERTS TRES FINS CUITS</v>
      </c>
      <c r="C202" s="56" t="str">
        <f>'[1]tableau calcul'!C203</f>
        <v> </v>
      </c>
      <c r="D202" s="8"/>
      <c r="E202" s="8"/>
    </row>
    <row r="203" spans="1:5" s="25" customFormat="1" ht="30" customHeight="1">
      <c r="A203" s="38">
        <f>'[1]tableau calcul'!A204</f>
        <v>843</v>
      </c>
      <c r="B203" s="39" t="str">
        <f>'[1]tableau calcul'!B204</f>
        <v>POELEES CHAMPIGNONS - BROCOLIS</v>
      </c>
      <c r="C203" s="56" t="str">
        <f>'[1]tableau calcul'!C204</f>
        <v> </v>
      </c>
      <c r="D203" s="8"/>
      <c r="E203" s="8"/>
    </row>
    <row r="204" spans="1:5" s="25" customFormat="1" ht="30" customHeight="1">
      <c r="A204" s="38">
        <f>'[1]tableau calcul'!A205</f>
        <v>844</v>
      </c>
      <c r="B204" s="39" t="str">
        <f>'[1]tableau calcul'!B205</f>
        <v>CHOUX - FLEURS  CUITS </v>
      </c>
      <c r="C204" s="56" t="str">
        <f>'[1]tableau calcul'!C205</f>
        <v> </v>
      </c>
      <c r="D204" s="8"/>
      <c r="E204" s="8"/>
    </row>
    <row r="205" spans="1:5" s="25" customFormat="1" ht="30" customHeight="1">
      <c r="A205" s="58" t="str">
        <f>'[1]tableau calcul'!A206</f>
        <v> </v>
      </c>
      <c r="B205" s="63" t="str">
        <f>'[1]tableau calcul'!B206</f>
        <v>PUREES CRUES</v>
      </c>
      <c r="C205" s="63"/>
      <c r="D205" s="20"/>
      <c r="E205" s="20"/>
    </row>
    <row r="206" spans="1:5" s="25" customFormat="1" ht="30" customHeight="1">
      <c r="A206" s="38">
        <f>'[1]tableau calcul'!A207</f>
        <v>790</v>
      </c>
      <c r="B206" s="39" t="str">
        <f>'[1]tableau calcul'!B207</f>
        <v>PUREES DE CAROTTES OU CELERIS</v>
      </c>
      <c r="C206" s="56" t="str">
        <f>'[1]tableau calcul'!C207</f>
        <v> </v>
      </c>
      <c r="D206" s="8"/>
      <c r="E206" s="8"/>
    </row>
    <row r="207" spans="1:5" s="25" customFormat="1" ht="30" customHeight="1">
      <c r="A207" s="57" t="str">
        <f>'[1]tableau calcul'!A208</f>
        <v> </v>
      </c>
      <c r="B207" s="63" t="str">
        <f>'[1]tableau calcul'!B208</f>
        <v>PUREES CUITES</v>
      </c>
      <c r="C207" s="63"/>
      <c r="D207" s="20"/>
      <c r="E207" s="20"/>
    </row>
    <row r="208" spans="1:5" s="25" customFormat="1" ht="30" customHeight="1">
      <c r="A208" s="38">
        <f>'[1]tableau calcul'!A209</f>
        <v>890</v>
      </c>
      <c r="B208" s="39" t="str">
        <f>'[1]tableau calcul'!B209</f>
        <v>PUREES DE CAROTTES OU CELERIS                     </v>
      </c>
      <c r="C208" s="56" t="str">
        <f>'[1]tableau calcul'!C209</f>
        <v> </v>
      </c>
      <c r="D208" s="8"/>
      <c r="E208" s="8"/>
    </row>
    <row r="209" spans="1:5" s="25" customFormat="1" ht="30" customHeight="1">
      <c r="A209" s="45">
        <f>'[1]tableau calcul'!A210</f>
        <v>891</v>
      </c>
      <c r="B209" s="47" t="str">
        <f>'[1]tableau calcul'!B210</f>
        <v>PUREE DE HARICOTS VERTS</v>
      </c>
      <c r="C209" s="59" t="str">
        <f>'[1]tableau calcul'!C210</f>
        <v> </v>
      </c>
      <c r="D209" s="8"/>
      <c r="E209" s="8"/>
    </row>
    <row r="210" spans="1:5" s="25" customFormat="1" ht="30" customHeight="1">
      <c r="A210" s="38">
        <f>'[1]tableau calcul'!A211</f>
        <v>892</v>
      </c>
      <c r="B210" s="39" t="str">
        <f>'[1]tableau calcul'!B211</f>
        <v>PUREE DE CHOUX  FLEURS</v>
      </c>
      <c r="C210" s="60" t="str">
        <f>'[1]tableau calcul'!C211</f>
        <v> </v>
      </c>
      <c r="D210" s="8"/>
      <c r="E210" s="8"/>
    </row>
    <row r="211" spans="1:5" s="25" customFormat="1" ht="30" customHeight="1">
      <c r="A211" s="38">
        <f>'[1]tableau calcul'!A212</f>
        <v>893</v>
      </c>
      <c r="B211" s="39" t="str">
        <f>'[1]tableau calcul'!B212</f>
        <v>PUREE DE  BROCOLIS</v>
      </c>
      <c r="C211" s="60" t="str">
        <f>'[1]tableau calcul'!C212</f>
        <v> </v>
      </c>
      <c r="D211" s="8"/>
      <c r="E211" s="8"/>
    </row>
    <row r="212" spans="1:5" s="25" customFormat="1" ht="30" customHeight="1">
      <c r="A212" s="57" t="str">
        <f>'[1]tableau calcul'!A213</f>
        <v> </v>
      </c>
      <c r="B212" s="63" t="str">
        <f>'[1]tableau calcul'!B213</f>
        <v>HERBES AROMATIQUES</v>
      </c>
      <c r="C212" s="63"/>
      <c r="D212" s="61"/>
      <c r="E212" s="61"/>
    </row>
    <row r="213" spans="1:5" s="25" customFormat="1" ht="30" customHeight="1">
      <c r="A213" s="38">
        <f>'[1]tableau calcul'!A214</f>
        <v>811</v>
      </c>
      <c r="B213" s="39" t="str">
        <f>'[1]tableau calcul'!B214</f>
        <v>PERSIL HACHE</v>
      </c>
      <c r="C213" s="56" t="str">
        <f>'[1]tableau calcul'!C214</f>
        <v>IQF ; (prix ramené au kg, quelque soit le conditionnement)</v>
      </c>
      <c r="D213" s="62"/>
      <c r="E213" s="62"/>
    </row>
    <row r="214" spans="1:5" s="25" customFormat="1" ht="30" customHeight="1">
      <c r="A214" s="45">
        <f>'[1]tableau calcul'!A215</f>
        <v>812</v>
      </c>
      <c r="B214" s="47" t="str">
        <f>'[1]tableau calcul'!B215</f>
        <v>AIL HACHE</v>
      </c>
      <c r="C214" s="59" t="str">
        <f>'[1]tableau calcul'!C215</f>
        <v>IQF ; (prix ramené au kg, quelque soit le conditionnement)</v>
      </c>
      <c r="D214" s="62"/>
      <c r="E214" s="62"/>
    </row>
    <row r="215" spans="1:5" s="25" customFormat="1" ht="30" customHeight="1">
      <c r="A215" s="38">
        <f>'[1]tableau calcul'!A216</f>
        <v>813</v>
      </c>
      <c r="B215" s="39" t="str">
        <f>'[1]tableau calcul'!B216</f>
        <v>ECHALOTTE HACHEE</v>
      </c>
      <c r="C215" s="56" t="str">
        <f>'[1]tableau calcul'!C216</f>
        <v>IQF ; (prix ramené au kg, quelque soit le conditionnement)</v>
      </c>
      <c r="D215" s="62"/>
      <c r="E215" s="62"/>
    </row>
    <row r="216" spans="1:5" ht="15" customHeight="1">
      <c r="A216" s="22" t="str">
        <f>'[1]tableau calcul'!A220</f>
        <v> </v>
      </c>
      <c r="B216" s="22" t="str">
        <f>'[1]tableau calcul'!B220</f>
        <v> </v>
      </c>
      <c r="C216" s="23" t="str">
        <f>'[1]tableau calcul'!C220</f>
        <v> </v>
      </c>
      <c r="D216" s="22"/>
      <c r="E216" s="22"/>
    </row>
    <row r="217" spans="1:5" ht="15" customHeight="1">
      <c r="A217" s="22" t="str">
        <f>'[1]tableau calcul'!A221</f>
        <v> </v>
      </c>
      <c r="B217" s="22" t="str">
        <f>'[1]tableau calcul'!B221</f>
        <v> </v>
      </c>
      <c r="C217" s="23" t="str">
        <f>'[1]tableau calcul'!C221</f>
        <v> </v>
      </c>
      <c r="D217" s="22"/>
      <c r="E217" s="22"/>
    </row>
    <row r="218" spans="1:5" ht="15" customHeight="1">
      <c r="A218" s="22" t="str">
        <f>'[1]tableau calcul'!A222</f>
        <v> </v>
      </c>
      <c r="B218" s="22" t="str">
        <f>'[1]tableau calcul'!B222</f>
        <v> </v>
      </c>
      <c r="C218" s="23" t="str">
        <f>'[1]tableau calcul'!C222</f>
        <v> </v>
      </c>
      <c r="D218" s="22"/>
      <c r="E218" s="22"/>
    </row>
    <row r="219" spans="1:5" ht="15" customHeight="1">
      <c r="A219" s="22" t="str">
        <f>'[1]tableau calcul'!A223</f>
        <v> </v>
      </c>
      <c r="B219" s="22" t="str">
        <f>'[1]tableau calcul'!B223</f>
        <v> </v>
      </c>
      <c r="C219" s="23" t="str">
        <f>'[1]tableau calcul'!C223</f>
        <v> </v>
      </c>
      <c r="D219" s="22"/>
      <c r="E219" s="22"/>
    </row>
    <row r="220" spans="1:5" ht="15" customHeight="1">
      <c r="A220" s="22" t="str">
        <f>'[1]tableau calcul'!A224</f>
        <v> </v>
      </c>
      <c r="B220" s="22" t="str">
        <f>'[1]tableau calcul'!B224</f>
        <v> </v>
      </c>
      <c r="C220" s="23" t="str">
        <f>'[1]tableau calcul'!C224</f>
        <v> </v>
      </c>
      <c r="D220" s="22"/>
      <c r="E220" s="22"/>
    </row>
    <row r="221" spans="1:5" ht="15" customHeight="1">
      <c r="A221" s="22" t="str">
        <f>'[1]tableau calcul'!A225</f>
        <v> </v>
      </c>
      <c r="B221" s="22" t="str">
        <f>'[1]tableau calcul'!B225</f>
        <v> </v>
      </c>
      <c r="C221" s="23" t="str">
        <f>'[1]tableau calcul'!C225</f>
        <v> </v>
      </c>
      <c r="D221" s="22"/>
      <c r="E221" s="22"/>
    </row>
    <row r="222" spans="1:5" ht="15" customHeight="1">
      <c r="A222" s="22" t="str">
        <f>'[1]tableau calcul'!A226</f>
        <v> </v>
      </c>
      <c r="B222" s="22" t="str">
        <f>'[1]tableau calcul'!B226</f>
        <v> </v>
      </c>
      <c r="C222" s="23" t="str">
        <f>'[1]tableau calcul'!C226</f>
        <v> </v>
      </c>
      <c r="D222" s="22"/>
      <c r="E222" s="22"/>
    </row>
    <row r="223" spans="4:5" ht="15" customHeight="1">
      <c r="D223" s="22"/>
      <c r="E223" s="22"/>
    </row>
    <row r="224" spans="4:5" ht="15" customHeight="1">
      <c r="D224" s="22"/>
      <c r="E224" s="22"/>
    </row>
    <row r="225" spans="4:5" ht="15" customHeight="1">
      <c r="D225" s="22"/>
      <c r="E225" s="22"/>
    </row>
    <row r="226" spans="4:5" ht="15" customHeight="1">
      <c r="D226" s="22"/>
      <c r="E226" s="22"/>
    </row>
    <row r="227" spans="4:5" ht="15" customHeight="1">
      <c r="D227" s="22"/>
      <c r="E227" s="22"/>
    </row>
    <row r="228" spans="4:5" ht="15" customHeight="1">
      <c r="D228" s="22"/>
      <c r="E228" s="22"/>
    </row>
    <row r="229" spans="4:5" ht="15" customHeight="1">
      <c r="D229" s="22"/>
      <c r="E229" s="22"/>
    </row>
    <row r="230" spans="4:5" ht="15" customHeight="1">
      <c r="D230" s="22"/>
      <c r="E230" s="22"/>
    </row>
    <row r="231" spans="4:5" ht="15" customHeight="1">
      <c r="D231" s="22"/>
      <c r="E231" s="22"/>
    </row>
    <row r="232" spans="4:5" ht="15" customHeight="1">
      <c r="D232" s="22"/>
      <c r="E232" s="22"/>
    </row>
    <row r="233" spans="4:5" ht="15" customHeight="1">
      <c r="D233" s="22"/>
      <c r="E233" s="22"/>
    </row>
    <row r="234" spans="4:5" ht="15" customHeight="1">
      <c r="D234" s="22"/>
      <c r="E234" s="22"/>
    </row>
    <row r="235" spans="4:5" ht="15" customHeight="1">
      <c r="D235" s="22"/>
      <c r="E235" s="22"/>
    </row>
    <row r="236" spans="4:5" ht="15" customHeight="1">
      <c r="D236" s="22"/>
      <c r="E236" s="22"/>
    </row>
    <row r="237" spans="4:5" ht="15" customHeight="1">
      <c r="D237" s="22"/>
      <c r="E237" s="22"/>
    </row>
    <row r="238" spans="4:5" ht="15" customHeight="1">
      <c r="D238" s="22"/>
      <c r="E238" s="22"/>
    </row>
    <row r="239" spans="4:5" ht="15" customHeight="1">
      <c r="D239" s="22"/>
      <c r="E239" s="22"/>
    </row>
    <row r="240" spans="4:5" ht="15" customHeight="1">
      <c r="D240" s="22"/>
      <c r="E240" s="22"/>
    </row>
    <row r="241" spans="4:5" ht="15" customHeight="1">
      <c r="D241" s="22"/>
      <c r="E241" s="22"/>
    </row>
    <row r="242" spans="4:5" ht="15" customHeight="1">
      <c r="D242" s="22"/>
      <c r="E242" s="22"/>
    </row>
    <row r="243" spans="4:5" ht="15" customHeight="1">
      <c r="D243" s="22"/>
      <c r="E243" s="22"/>
    </row>
    <row r="244" spans="4:5" ht="15" customHeight="1">
      <c r="D244" s="22"/>
      <c r="E244" s="22"/>
    </row>
    <row r="245" spans="4:5" ht="15" customHeight="1">
      <c r="D245" s="22"/>
      <c r="E245" s="22"/>
    </row>
    <row r="246" spans="4:5" ht="15" customHeight="1">
      <c r="D246" s="22"/>
      <c r="E246" s="22"/>
    </row>
    <row r="247" spans="4:5" ht="15" customHeight="1">
      <c r="D247" s="22"/>
      <c r="E247" s="22"/>
    </row>
    <row r="248" spans="4:5" ht="15" customHeight="1">
      <c r="D248" s="22"/>
      <c r="E248" s="22"/>
    </row>
    <row r="249" spans="4:5" ht="15" customHeight="1">
      <c r="D249" s="22"/>
      <c r="E249" s="22"/>
    </row>
    <row r="250" spans="4:5" ht="15" customHeight="1">
      <c r="D250" s="22"/>
      <c r="E250" s="22"/>
    </row>
    <row r="251" spans="4:5" ht="15" customHeight="1">
      <c r="D251" s="22"/>
      <c r="E251" s="22"/>
    </row>
    <row r="252" spans="4:5" ht="15" customHeight="1">
      <c r="D252" s="22"/>
      <c r="E252" s="22"/>
    </row>
    <row r="253" spans="4:5" ht="15" customHeight="1">
      <c r="D253" s="22"/>
      <c r="E253" s="22"/>
    </row>
    <row r="254" spans="4:5" ht="15" customHeight="1">
      <c r="D254" s="22"/>
      <c r="E254" s="22"/>
    </row>
    <row r="255" spans="4:5" ht="15" customHeight="1">
      <c r="D255" s="22"/>
      <c r="E255" s="22"/>
    </row>
    <row r="256" spans="4:5" ht="15" customHeight="1">
      <c r="D256" s="22"/>
      <c r="E256" s="22"/>
    </row>
    <row r="257" spans="4:5" ht="15" customHeight="1">
      <c r="D257" s="22"/>
      <c r="E257" s="22"/>
    </row>
    <row r="258" spans="4:5" ht="15" customHeight="1">
      <c r="D258" s="22"/>
      <c r="E258" s="22"/>
    </row>
    <row r="259" spans="4:5" ht="15" customHeight="1">
      <c r="D259" s="22"/>
      <c r="E259" s="22"/>
    </row>
    <row r="260" spans="4:5" ht="15" customHeight="1">
      <c r="D260" s="22"/>
      <c r="E260" s="22"/>
    </row>
    <row r="261" spans="4:5" ht="15" customHeight="1">
      <c r="D261" s="22"/>
      <c r="E261" s="22"/>
    </row>
    <row r="262" spans="4:5" ht="15" customHeight="1">
      <c r="D262" s="22"/>
      <c r="E262" s="22"/>
    </row>
    <row r="263" spans="4:5" ht="15" customHeight="1">
      <c r="D263" s="22"/>
      <c r="E263" s="22"/>
    </row>
    <row r="264" spans="4:5" ht="15" customHeight="1">
      <c r="D264" s="22"/>
      <c r="E264" s="22"/>
    </row>
    <row r="265" spans="4:5" ht="15" customHeight="1">
      <c r="D265" s="22"/>
      <c r="E265" s="22"/>
    </row>
    <row r="266" spans="4:5" ht="15" customHeight="1">
      <c r="D266" s="22"/>
      <c r="E266" s="22"/>
    </row>
    <row r="267" spans="4:5" ht="15" customHeight="1">
      <c r="D267" s="22"/>
      <c r="E267" s="22"/>
    </row>
    <row r="268" spans="4:5" ht="15" customHeight="1">
      <c r="D268" s="22"/>
      <c r="E268" s="22"/>
    </row>
    <row r="269" spans="4:5" ht="15" customHeight="1">
      <c r="D269" s="22"/>
      <c r="E269" s="22"/>
    </row>
    <row r="270" spans="4:5" ht="15" customHeight="1">
      <c r="D270" s="22"/>
      <c r="E270" s="22"/>
    </row>
    <row r="271" spans="4:5" ht="15" customHeight="1">
      <c r="D271" s="22"/>
      <c r="E271" s="22"/>
    </row>
    <row r="272" spans="4:5" ht="15" customHeight="1">
      <c r="D272" s="22"/>
      <c r="E272" s="22"/>
    </row>
    <row r="273" spans="4:5" ht="15" customHeight="1">
      <c r="D273" s="22"/>
      <c r="E273" s="22"/>
    </row>
    <row r="274" spans="4:5" ht="15" customHeight="1">
      <c r="D274" s="22"/>
      <c r="E274" s="22"/>
    </row>
    <row r="275" spans="4:5" ht="15" customHeight="1">
      <c r="D275" s="22"/>
      <c r="E275" s="22"/>
    </row>
    <row r="276" spans="4:5" ht="15" customHeight="1">
      <c r="D276" s="22"/>
      <c r="E276" s="22"/>
    </row>
    <row r="277" spans="4:5" ht="15" customHeight="1">
      <c r="D277" s="22"/>
      <c r="E277" s="22"/>
    </row>
    <row r="278" spans="4:5" ht="15" customHeight="1">
      <c r="D278" s="22"/>
      <c r="E278" s="22"/>
    </row>
    <row r="279" spans="4:5" ht="15" customHeight="1">
      <c r="D279" s="22"/>
      <c r="E279" s="22"/>
    </row>
    <row r="280" spans="4:5" ht="15" customHeight="1">
      <c r="D280" s="22"/>
      <c r="E280" s="22"/>
    </row>
    <row r="281" spans="4:5" ht="15" customHeight="1">
      <c r="D281" s="22"/>
      <c r="E281" s="22"/>
    </row>
    <row r="282" spans="4:5" ht="15" customHeight="1">
      <c r="D282" s="22"/>
      <c r="E282" s="22"/>
    </row>
    <row r="283" spans="4:5" ht="15" customHeight="1">
      <c r="D283" s="22"/>
      <c r="E283" s="22"/>
    </row>
    <row r="284" spans="4:5" ht="15" customHeight="1">
      <c r="D284" s="22"/>
      <c r="E284" s="22"/>
    </row>
    <row r="285" spans="4:5" ht="15" customHeight="1">
      <c r="D285" s="22"/>
      <c r="E285" s="22"/>
    </row>
    <row r="286" spans="4:5" ht="15" customHeight="1">
      <c r="D286" s="22"/>
      <c r="E286" s="22"/>
    </row>
    <row r="287" spans="4:5" ht="15" customHeight="1">
      <c r="D287" s="22"/>
      <c r="E287" s="22"/>
    </row>
    <row r="288" spans="4:5" ht="15" customHeight="1">
      <c r="D288" s="22"/>
      <c r="E288" s="22"/>
    </row>
    <row r="289" spans="4:5" ht="15" customHeight="1">
      <c r="D289" s="22"/>
      <c r="E289" s="22"/>
    </row>
    <row r="290" spans="4:5" ht="15" customHeight="1">
      <c r="D290" s="22"/>
      <c r="E290" s="22"/>
    </row>
    <row r="291" spans="4:5" ht="15" customHeight="1">
      <c r="D291" s="22"/>
      <c r="E291" s="22"/>
    </row>
    <row r="292" spans="4:5" ht="15" customHeight="1">
      <c r="D292" s="22"/>
      <c r="E292" s="22"/>
    </row>
    <row r="293" spans="4:5" ht="15" customHeight="1">
      <c r="D293" s="22"/>
      <c r="E293" s="22"/>
    </row>
    <row r="294" spans="4:5" ht="15" customHeight="1">
      <c r="D294" s="22"/>
      <c r="E294" s="22"/>
    </row>
    <row r="295" spans="4:5" ht="15" customHeight="1">
      <c r="D295" s="22"/>
      <c r="E295" s="22"/>
    </row>
    <row r="296" spans="4:5" ht="15" customHeight="1">
      <c r="D296" s="22"/>
      <c r="E296" s="22"/>
    </row>
    <row r="297" spans="4:5" ht="15" customHeight="1">
      <c r="D297" s="22"/>
      <c r="E297" s="22"/>
    </row>
    <row r="298" spans="4:5" ht="15" customHeight="1">
      <c r="D298" s="22"/>
      <c r="E298" s="22"/>
    </row>
    <row r="299" spans="4:5" ht="15" customHeight="1">
      <c r="D299" s="22"/>
      <c r="E299" s="22"/>
    </row>
    <row r="300" spans="4:5" ht="15" customHeight="1">
      <c r="D300" s="22"/>
      <c r="E300" s="22"/>
    </row>
    <row r="301" spans="4:5" ht="15" customHeight="1">
      <c r="D301" s="22"/>
      <c r="E301" s="22"/>
    </row>
    <row r="302" spans="4:5" ht="15" customHeight="1">
      <c r="D302" s="22"/>
      <c r="E302" s="22"/>
    </row>
    <row r="303" spans="4:5" ht="15" customHeight="1">
      <c r="D303" s="22"/>
      <c r="E303" s="22"/>
    </row>
    <row r="304" spans="4:5" ht="15" customHeight="1">
      <c r="D304" s="22"/>
      <c r="E304" s="22"/>
    </row>
    <row r="305" spans="4:5" ht="15" customHeight="1">
      <c r="D305" s="22"/>
      <c r="E305" s="22"/>
    </row>
    <row r="306" spans="4:5" ht="15" customHeight="1">
      <c r="D306" s="22"/>
      <c r="E306" s="22"/>
    </row>
    <row r="307" spans="4:5" ht="15" customHeight="1">
      <c r="D307" s="22"/>
      <c r="E307" s="22"/>
    </row>
    <row r="308" spans="4:5" ht="15" customHeight="1">
      <c r="D308" s="22"/>
      <c r="E308" s="22"/>
    </row>
    <row r="309" spans="4:5" ht="15" customHeight="1">
      <c r="D309" s="22"/>
      <c r="E309" s="22"/>
    </row>
    <row r="310" spans="4:5" ht="15" customHeight="1">
      <c r="D310" s="22"/>
      <c r="E310" s="22"/>
    </row>
    <row r="311" spans="4:5" ht="15" customHeight="1">
      <c r="D311" s="22"/>
      <c r="E311" s="22"/>
    </row>
    <row r="312" spans="4:5" ht="15" customHeight="1">
      <c r="D312" s="22"/>
      <c r="E312" s="22"/>
    </row>
    <row r="313" spans="4:5" ht="15" customHeight="1">
      <c r="D313" s="22"/>
      <c r="E313" s="22"/>
    </row>
    <row r="314" spans="4:5" ht="15" customHeight="1">
      <c r="D314" s="22"/>
      <c r="E314" s="22"/>
    </row>
    <row r="315" spans="4:5" ht="15" customHeight="1">
      <c r="D315" s="22"/>
      <c r="E315" s="22"/>
    </row>
    <row r="316" spans="4:5" ht="15" customHeight="1">
      <c r="D316" s="22"/>
      <c r="E316" s="22"/>
    </row>
    <row r="317" spans="4:5" ht="15" customHeight="1">
      <c r="D317" s="22"/>
      <c r="E317" s="22"/>
    </row>
    <row r="318" spans="4:5" ht="15" customHeight="1">
      <c r="D318" s="22"/>
      <c r="E318" s="22"/>
    </row>
    <row r="319" spans="4:5" ht="15" customHeight="1">
      <c r="D319" s="22"/>
      <c r="E319" s="22"/>
    </row>
    <row r="320" spans="4:5" ht="15" customHeight="1">
      <c r="D320" s="22"/>
      <c r="E320" s="22"/>
    </row>
    <row r="321" spans="4:5" ht="15" customHeight="1">
      <c r="D321" s="22"/>
      <c r="E321" s="22"/>
    </row>
    <row r="322" spans="4:5" ht="15" customHeight="1">
      <c r="D322" s="22"/>
      <c r="E322" s="22"/>
    </row>
    <row r="323" spans="4:5" ht="15" customHeight="1">
      <c r="D323" s="22"/>
      <c r="E323" s="22"/>
    </row>
    <row r="324" spans="4:5" ht="15" customHeight="1">
      <c r="D324" s="22"/>
      <c r="E324" s="22"/>
    </row>
    <row r="325" spans="4:5" ht="15" customHeight="1">
      <c r="D325" s="22"/>
      <c r="E325" s="22"/>
    </row>
    <row r="326" spans="4:5" ht="15" customHeight="1">
      <c r="D326" s="22"/>
      <c r="E326" s="22"/>
    </row>
    <row r="327" spans="4:5" ht="15" customHeight="1">
      <c r="D327" s="22"/>
      <c r="E327" s="22"/>
    </row>
    <row r="328" spans="4:5" ht="15" customHeight="1">
      <c r="D328" s="22"/>
      <c r="E328" s="22"/>
    </row>
    <row r="329" spans="4:5" ht="15" customHeight="1">
      <c r="D329" s="22"/>
      <c r="E329" s="22"/>
    </row>
    <row r="330" spans="4:5" ht="15" customHeight="1">
      <c r="D330" s="22"/>
      <c r="E330" s="22"/>
    </row>
    <row r="331" spans="4:5" ht="15" customHeight="1">
      <c r="D331" s="22"/>
      <c r="E331" s="22"/>
    </row>
    <row r="332" spans="4:5" ht="15" customHeight="1">
      <c r="D332" s="22"/>
      <c r="E332" s="22"/>
    </row>
    <row r="333" spans="4:5" ht="15" customHeight="1">
      <c r="D333" s="22"/>
      <c r="E333" s="22"/>
    </row>
    <row r="334" spans="4:5" ht="15" customHeight="1">
      <c r="D334" s="22"/>
      <c r="E334" s="22"/>
    </row>
    <row r="335" spans="4:5" ht="15" customHeight="1">
      <c r="D335" s="22"/>
      <c r="E335" s="22"/>
    </row>
    <row r="336" spans="4:5" ht="15" customHeight="1">
      <c r="D336" s="22"/>
      <c r="E336" s="22"/>
    </row>
    <row r="337" spans="4:5" ht="15" customHeight="1">
      <c r="D337" s="22"/>
      <c r="E337" s="22"/>
    </row>
    <row r="338" spans="4:5" ht="15" customHeight="1">
      <c r="D338" s="22"/>
      <c r="E338" s="22"/>
    </row>
    <row r="339" spans="4:5" ht="15" customHeight="1">
      <c r="D339" s="22"/>
      <c r="E339" s="22"/>
    </row>
    <row r="340" spans="4:5" ht="15" customHeight="1">
      <c r="D340" s="22"/>
      <c r="E340" s="22"/>
    </row>
  </sheetData>
  <mergeCells count="33">
    <mergeCell ref="B9:C9"/>
    <mergeCell ref="B10:C10"/>
    <mergeCell ref="B19:C19"/>
    <mergeCell ref="B26:C26"/>
    <mergeCell ref="B158:C158"/>
    <mergeCell ref="B160:C160"/>
    <mergeCell ref="B161:C161"/>
    <mergeCell ref="B122:C122"/>
    <mergeCell ref="B147:C147"/>
    <mergeCell ref="B109:C109"/>
    <mergeCell ref="B56:C56"/>
    <mergeCell ref="B69:C69"/>
    <mergeCell ref="B75:C75"/>
    <mergeCell ref="B80:C80"/>
    <mergeCell ref="B81:C81"/>
    <mergeCell ref="B87:C87"/>
    <mergeCell ref="B91:C91"/>
    <mergeCell ref="B98:C98"/>
    <mergeCell ref="B102:C102"/>
    <mergeCell ref="B35:C35"/>
    <mergeCell ref="B40:C40"/>
    <mergeCell ref="B45:C45"/>
    <mergeCell ref="B46:C46"/>
    <mergeCell ref="B207:C207"/>
    <mergeCell ref="B212:C212"/>
    <mergeCell ref="B125:C125"/>
    <mergeCell ref="B132:C132"/>
    <mergeCell ref="B198:C198"/>
    <mergeCell ref="B205:C205"/>
    <mergeCell ref="B162:C162"/>
    <mergeCell ref="B187:C187"/>
    <mergeCell ref="B138:C138"/>
    <mergeCell ref="B143:C143"/>
  </mergeCells>
  <printOptions/>
  <pageMargins left="0.1968503937007874" right="0.1968503937007874" top="0.1968503937007874" bottom="0.1968503937007874" header="0" footer="0"/>
  <pageSetup fitToHeight="4" horizontalDpi="600" verticalDpi="600" orientation="portrait" paperSize="9" scale="48" r:id="rId1"/>
  <rowBreaks count="3" manualBreakCount="3">
    <brk id="55" max="4" man="1"/>
    <brk id="108" max="4" man="1"/>
    <brk id="15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MINAGRI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Snm</dc:creator>
  <cp:keywords/>
  <dc:description/>
  <cp:lastModifiedBy> </cp:lastModifiedBy>
  <cp:lastPrinted>2012-06-20T09:05:22Z</cp:lastPrinted>
  <dcterms:created xsi:type="dcterms:W3CDTF">2009-02-11T08:06:13Z</dcterms:created>
  <dcterms:modified xsi:type="dcterms:W3CDTF">2012-06-20T09:07:09Z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